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Eastside Tennis\Administrative\Desk Files\Permanent Court Time\FILES\"/>
    </mc:Choice>
  </mc:AlternateContent>
  <xr:revisionPtr revIDLastSave="0" documentId="13_ncr:1_{C0376882-78FE-4244-90E4-88AC613F3FA3}" xr6:coauthVersionLast="47" xr6:coauthVersionMax="47" xr10:uidLastSave="{00000000-0000-0000-0000-000000000000}"/>
  <bookViews>
    <workbookView xWindow="-32630" yWindow="1720" windowWidth="24620" windowHeight="18200" xr2:uid="{082CBF6C-4BE2-4843-BE61-5CD061DDFDB4}"/>
  </bookViews>
  <sheets>
    <sheet name="Roster" sheetId="1" r:id="rId1"/>
  </sheets>
  <definedNames>
    <definedName name="_xlnm.Print_Area" localSheetId="0">Roster!$A$1:$F$85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G45" i="1"/>
  <c r="L39" i="1"/>
  <c r="K39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5" i="1"/>
  <c r="M3" i="1"/>
  <c r="K5" i="1" s="1"/>
  <c r="K3" i="1"/>
  <c r="I3" i="1"/>
</calcChain>
</file>

<file path=xl/sharedStrings.xml><?xml version="1.0" encoding="utf-8"?>
<sst xmlns="http://schemas.openxmlformats.org/spreadsheetml/2006/main" count="76" uniqueCount="46">
  <si>
    <t>PERMANENT COURT TIME- 2nd Session 2020</t>
  </si>
  <si>
    <t>Contact Name</t>
  </si>
  <si>
    <t>Contact:</t>
  </si>
  <si>
    <t>Day:</t>
  </si>
  <si>
    <t>Time:</t>
  </si>
  <si>
    <t>HOLIDAY CALENDAR</t>
  </si>
  <si>
    <t>Ball Program:</t>
  </si>
  <si>
    <t>YES   /   NO</t>
  </si>
  <si>
    <t># Courts:</t>
  </si>
  <si>
    <t>Court #(s):</t>
  </si>
  <si>
    <t>Court Rate:</t>
  </si>
  <si>
    <t>Weeks:</t>
  </si>
  <si>
    <t>Tuesday</t>
  </si>
  <si>
    <t>Thursday</t>
  </si>
  <si>
    <t>PLAYER NAME (first session)</t>
  </si>
  <si>
    <t>PHONE</t>
  </si>
  <si>
    <t>EMAIL</t>
  </si>
  <si>
    <t># Times</t>
  </si>
  <si>
    <t>PCT FEE</t>
  </si>
  <si>
    <t>NAME</t>
  </si>
  <si>
    <t>Friday</t>
  </si>
  <si>
    <t>Saturday</t>
  </si>
  <si>
    <t>Sunday</t>
  </si>
  <si>
    <t>Create calendar and have list auto find dates</t>
  </si>
  <si>
    <t xml:space="preserve">NOTE: Please list all players, phone, and email.  Must be member of Eastside to play. </t>
  </si>
  <si>
    <t>NOTE: Please list all players.  Must be member of Eastside if playing more than 3 times.  Please</t>
  </si>
  <si>
    <t>Days</t>
  </si>
  <si>
    <t>Mon-Fri</t>
  </si>
  <si>
    <t>Sat-Sun</t>
  </si>
  <si>
    <t>Ball Program</t>
  </si>
  <si>
    <t>Monday</t>
  </si>
  <si>
    <t>None</t>
  </si>
  <si>
    <t>Weekly</t>
  </si>
  <si>
    <t>Wednesday</t>
  </si>
  <si>
    <t>Bi-Weekly</t>
  </si>
  <si>
    <r>
      <t xml:space="preserve">Please include a </t>
    </r>
    <r>
      <rPr>
        <b/>
        <sz val="11"/>
        <rFont val="Calibri"/>
        <family val="2"/>
        <scheme val="minor"/>
      </rPr>
      <t>$200 non-refundable deposit</t>
    </r>
    <r>
      <rPr>
        <sz val="11"/>
        <rFont val="Calibri"/>
        <family val="2"/>
        <scheme val="minor"/>
      </rPr>
      <t xml:space="preserve"> to be applied towards your permanent court costs.</t>
    </r>
  </si>
  <si>
    <r>
      <t xml:space="preserve">include a </t>
    </r>
    <r>
      <rPr>
        <b/>
        <sz val="11"/>
        <rFont val="Calibri"/>
        <family val="2"/>
        <scheme val="minor"/>
      </rPr>
      <t>$100 non-refundable deposit</t>
    </r>
    <r>
      <rPr>
        <sz val="11"/>
        <rFont val="Calibri"/>
        <family val="2"/>
        <scheme val="minor"/>
      </rPr>
      <t xml:space="preserve"> to be applied towards your permanent court costs.</t>
    </r>
  </si>
  <si>
    <r>
      <t xml:space="preserve">*I understand that court reservation is for the </t>
    </r>
    <r>
      <rPr>
        <b/>
        <sz val="11"/>
        <rFont val="Calibri"/>
        <family val="2"/>
        <scheme val="minor"/>
      </rPr>
      <t>FULL 36-week season</t>
    </r>
    <r>
      <rPr>
        <sz val="11"/>
        <rFont val="Calibri"/>
        <family val="2"/>
        <scheme val="minor"/>
      </rPr>
      <t xml:space="preserve"> and refunds will not be given</t>
    </r>
  </si>
  <si>
    <t>Captain Signature:</t>
  </si>
  <si>
    <t>Date:</t>
  </si>
  <si>
    <t>Court Captain Signature</t>
  </si>
  <si>
    <t>Date</t>
  </si>
  <si>
    <r>
      <t xml:space="preserve">I understand that court reservation is for the </t>
    </r>
    <r>
      <rPr>
        <b/>
        <sz val="11"/>
        <rFont val="Calibri"/>
        <family val="2"/>
        <scheme val="minor"/>
      </rPr>
      <t>FULL 37-week season</t>
    </r>
    <r>
      <rPr>
        <sz val="11"/>
        <rFont val="Calibri"/>
        <family val="2"/>
        <scheme val="minor"/>
      </rPr>
      <t xml:space="preserve"> and refunds will not be given.</t>
    </r>
  </si>
  <si>
    <r>
      <t>*(</t>
    </r>
    <r>
      <rPr>
        <b/>
        <i/>
        <sz val="12"/>
        <rFont val="Calibri"/>
        <family val="2"/>
        <scheme val="minor"/>
      </rPr>
      <t># Times</t>
    </r>
    <r>
      <rPr>
        <i/>
        <sz val="12"/>
        <rFont val="Calibri"/>
        <family val="2"/>
        <scheme val="minor"/>
      </rPr>
      <t>): Session 1 has 76 doubles spots to fill per court, Session 2 has 72, minus blackout dates.</t>
    </r>
  </si>
  <si>
    <t>PERMANENT COURT TIME: 2025-2026</t>
  </si>
  <si>
    <t>Court Roster Due By 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</si>
</sst>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-409]mmmm\ d\,\ yyyy;@"/>
    <numFmt numFmtId="165" formatCode="[$-409]h:mm\ AM/PM;@"/>
  </numFmts>
  <fonts count="15" x14ac:knownFonts="1">
    <font>
      <sz val="11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/>
    <xf numFmtId="18" fontId="3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7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7" fillId="0" borderId="0" xfId="0" applyNumberFormat="1" applyFont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4" fontId="8" fillId="2" borderId="5" xfId="0" applyNumberFormat="1" applyFont="1" applyFill="1" applyBorder="1" applyAlignment="1">
      <alignment horizontal="center"/>
    </xf>
    <xf numFmtId="0" fontId="6" fillId="0" borderId="3" xfId="0" applyFont="1" applyBorder="1" applyProtection="1">
      <protection locked="0"/>
    </xf>
    <xf numFmtId="0" fontId="0" fillId="0" borderId="4" xfId="0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4" fontId="2" fillId="0" borderId="5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 applyProtection="1">
      <alignment horizontal="center"/>
      <protection locked="0"/>
    </xf>
    <xf numFmtId="7" fontId="3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4" fontId="8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left"/>
    </xf>
    <xf numFmtId="44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left"/>
    </xf>
    <xf numFmtId="44" fontId="1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0" xfId="0" applyFont="1"/>
    <xf numFmtId="0" fontId="0" fillId="0" borderId="0" xfId="0"/>
    <xf numFmtId="0" fontId="4" fillId="0" borderId="0" xfId="0" applyFont="1"/>
    <xf numFmtId="0" fontId="5" fillId="0" borderId="0" xfId="0" applyFont="1"/>
    <xf numFmtId="0" fontId="8" fillId="2" borderId="3" xfId="0" applyFont="1" applyFill="1" applyBorder="1"/>
    <xf numFmtId="0" fontId="8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1585078</xdr:colOff>
      <xdr:row>0</xdr:row>
      <xdr:rowOff>12700</xdr:rowOff>
    </xdr:from>
    <xdr:to>
      <xdr:col>4</xdr:col>
      <xdr:colOff>495300</xdr:colOff>
      <xdr:row>1</xdr:row>
      <xdr:rowOff>133350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F814138F-6B31-43A9-AC7B-CE4B362D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2378" y="12700"/>
          <a:ext cx="751722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30C19-667F-40D6-B533-6C713F50E067}">
  <sheetPr>
    <pageSetUpPr fitToPage="1"/>
  </sheetPr>
  <dimension ref="A1:V85"/>
  <sheetViews>
    <sheetView tabSelected="1" workbookViewId="0">
      <selection activeCell="A3" sqref="A3"/>
    </sheetView>
  </sheetViews>
  <sheetFormatPr defaultRowHeight="15.75" x14ac:dyDescent="0.25"/>
  <cols>
    <col min="1" max="1" width="17.85546875" style="2" customWidth="1"/>
    <col min="2" max="2" width="15.5703125" style="2" customWidth="1"/>
    <col min="3" max="3" width="20.85546875" style="13" customWidth="1"/>
    <col min="4" max="4" width="26.42578125" style="13" customWidth="1"/>
    <col min="5" max="5" width="9.28515625" style="13" customWidth="1"/>
    <col min="6" max="6" width="12.28515625" style="14" hidden="1" customWidth="1"/>
    <col min="7" max="7" width="0" style="2" hidden="1" customWidth="1"/>
    <col min="8" max="8" width="14.140625" style="2" hidden="1" customWidth="1"/>
    <col min="9" max="9" width="15.5703125" style="2" hidden="1" customWidth="1"/>
    <col min="10" max="10" width="16.140625" style="13" hidden="1" customWidth="1"/>
    <col min="11" max="11" width="22.42578125" style="13" hidden="1" customWidth="1"/>
    <col min="12" max="12" width="9.28515625" style="13" hidden="1" customWidth="1"/>
    <col min="13" max="13" width="12.28515625" style="14" hidden="1" customWidth="1"/>
    <col min="14" max="14" width="0" style="2" hidden="1" customWidth="1"/>
    <col min="15" max="18" width="8.7109375" style="2" hidden="1" customWidth="1"/>
    <col min="19" max="22" width="0" style="2" hidden="1" customWidth="1"/>
    <col min="23" max="162" width="8.7109375" style="2"/>
    <col min="163" max="163" width="2.140625" style="2" bestFit="1" customWidth="1"/>
    <col min="164" max="164" width="10.42578125" style="2" bestFit="1" customWidth="1"/>
    <col min="165" max="165" width="9.85546875" style="2" bestFit="1" customWidth="1"/>
    <col min="166" max="166" width="5.28515625" style="2" customWidth="1"/>
    <col min="167" max="167" width="23.85546875" style="2" customWidth="1"/>
    <col min="168" max="183" width="0" style="2" hidden="1" customWidth="1"/>
    <col min="184" max="203" width="4.140625" style="2" customWidth="1"/>
    <col min="204" max="204" width="32.42578125" style="2" bestFit="1" customWidth="1"/>
    <col min="205" max="205" width="12.28515625" style="2" customWidth="1"/>
    <col min="206" max="206" width="22.42578125" style="2" customWidth="1"/>
    <col min="207" max="207" width="12.85546875" style="2" bestFit="1" customWidth="1"/>
    <col min="208" max="208" width="11" style="2" bestFit="1" customWidth="1"/>
    <col min="209" max="418" width="8.7109375" style="2"/>
    <col min="419" max="419" width="2.140625" style="2" bestFit="1" customWidth="1"/>
    <col min="420" max="420" width="10.42578125" style="2" bestFit="1" customWidth="1"/>
    <col min="421" max="421" width="9.85546875" style="2" bestFit="1" customWidth="1"/>
    <col min="422" max="422" width="5.28515625" style="2" customWidth="1"/>
    <col min="423" max="423" width="23.85546875" style="2" customWidth="1"/>
    <col min="424" max="439" width="0" style="2" hidden="1" customWidth="1"/>
    <col min="440" max="459" width="4.140625" style="2" customWidth="1"/>
    <col min="460" max="460" width="32.42578125" style="2" bestFit="1" customWidth="1"/>
    <col min="461" max="461" width="12.28515625" style="2" customWidth="1"/>
    <col min="462" max="462" width="22.42578125" style="2" customWidth="1"/>
    <col min="463" max="463" width="12.85546875" style="2" bestFit="1" customWidth="1"/>
    <col min="464" max="464" width="11" style="2" bestFit="1" customWidth="1"/>
    <col min="465" max="674" width="8.7109375" style="2"/>
    <col min="675" max="675" width="2.140625" style="2" bestFit="1" customWidth="1"/>
    <col min="676" max="676" width="10.42578125" style="2" bestFit="1" customWidth="1"/>
    <col min="677" max="677" width="9.85546875" style="2" bestFit="1" customWidth="1"/>
    <col min="678" max="678" width="5.28515625" style="2" customWidth="1"/>
    <col min="679" max="679" width="23.85546875" style="2" customWidth="1"/>
    <col min="680" max="695" width="0" style="2" hidden="1" customWidth="1"/>
    <col min="696" max="715" width="4.140625" style="2" customWidth="1"/>
    <col min="716" max="716" width="32.42578125" style="2" bestFit="1" customWidth="1"/>
    <col min="717" max="717" width="12.28515625" style="2" customWidth="1"/>
    <col min="718" max="718" width="22.42578125" style="2" customWidth="1"/>
    <col min="719" max="719" width="12.85546875" style="2" bestFit="1" customWidth="1"/>
    <col min="720" max="720" width="11" style="2" bestFit="1" customWidth="1"/>
    <col min="721" max="930" width="8.7109375" style="2"/>
    <col min="931" max="931" width="2.140625" style="2" bestFit="1" customWidth="1"/>
    <col min="932" max="932" width="10.42578125" style="2" bestFit="1" customWidth="1"/>
    <col min="933" max="933" width="9.85546875" style="2" bestFit="1" customWidth="1"/>
    <col min="934" max="934" width="5.28515625" style="2" customWidth="1"/>
    <col min="935" max="935" width="23.85546875" style="2" customWidth="1"/>
    <col min="936" max="951" width="0" style="2" hidden="1" customWidth="1"/>
    <col min="952" max="971" width="4.140625" style="2" customWidth="1"/>
    <col min="972" max="972" width="32.42578125" style="2" bestFit="1" customWidth="1"/>
    <col min="973" max="973" width="12.28515625" style="2" customWidth="1"/>
    <col min="974" max="974" width="22.42578125" style="2" customWidth="1"/>
    <col min="975" max="975" width="12.85546875" style="2" bestFit="1" customWidth="1"/>
    <col min="976" max="976" width="11" style="2" bestFit="1" customWidth="1"/>
    <col min="977" max="1186" width="8.7109375" style="2"/>
    <col min="1187" max="1187" width="2.140625" style="2" bestFit="1" customWidth="1"/>
    <col min="1188" max="1188" width="10.42578125" style="2" bestFit="1" customWidth="1"/>
    <col min="1189" max="1189" width="9.85546875" style="2" bestFit="1" customWidth="1"/>
    <col min="1190" max="1190" width="5.28515625" style="2" customWidth="1"/>
    <col min="1191" max="1191" width="23.85546875" style="2" customWidth="1"/>
    <col min="1192" max="1207" width="0" style="2" hidden="1" customWidth="1"/>
    <col min="1208" max="1227" width="4.140625" style="2" customWidth="1"/>
    <col min="1228" max="1228" width="32.42578125" style="2" bestFit="1" customWidth="1"/>
    <col min="1229" max="1229" width="12.28515625" style="2" customWidth="1"/>
    <col min="1230" max="1230" width="22.42578125" style="2" customWidth="1"/>
    <col min="1231" max="1231" width="12.85546875" style="2" bestFit="1" customWidth="1"/>
    <col min="1232" max="1232" width="11" style="2" bestFit="1" customWidth="1"/>
    <col min="1233" max="1442" width="8.7109375" style="2"/>
    <col min="1443" max="1443" width="2.140625" style="2" bestFit="1" customWidth="1"/>
    <col min="1444" max="1444" width="10.42578125" style="2" bestFit="1" customWidth="1"/>
    <col min="1445" max="1445" width="9.85546875" style="2" bestFit="1" customWidth="1"/>
    <col min="1446" max="1446" width="5.28515625" style="2" customWidth="1"/>
    <col min="1447" max="1447" width="23.85546875" style="2" customWidth="1"/>
    <col min="1448" max="1463" width="0" style="2" hidden="1" customWidth="1"/>
    <col min="1464" max="1483" width="4.140625" style="2" customWidth="1"/>
    <col min="1484" max="1484" width="32.42578125" style="2" bestFit="1" customWidth="1"/>
    <col min="1485" max="1485" width="12.28515625" style="2" customWidth="1"/>
    <col min="1486" max="1486" width="22.42578125" style="2" customWidth="1"/>
    <col min="1487" max="1487" width="12.85546875" style="2" bestFit="1" customWidth="1"/>
    <col min="1488" max="1488" width="11" style="2" bestFit="1" customWidth="1"/>
    <col min="1489" max="1698" width="8.7109375" style="2"/>
    <col min="1699" max="1699" width="2.140625" style="2" bestFit="1" customWidth="1"/>
    <col min="1700" max="1700" width="10.42578125" style="2" bestFit="1" customWidth="1"/>
    <col min="1701" max="1701" width="9.85546875" style="2" bestFit="1" customWidth="1"/>
    <col min="1702" max="1702" width="5.28515625" style="2" customWidth="1"/>
    <col min="1703" max="1703" width="23.85546875" style="2" customWidth="1"/>
    <col min="1704" max="1719" width="0" style="2" hidden="1" customWidth="1"/>
    <col min="1720" max="1739" width="4.140625" style="2" customWidth="1"/>
    <col min="1740" max="1740" width="32.42578125" style="2" bestFit="1" customWidth="1"/>
    <col min="1741" max="1741" width="12.28515625" style="2" customWidth="1"/>
    <col min="1742" max="1742" width="22.42578125" style="2" customWidth="1"/>
    <col min="1743" max="1743" width="12.85546875" style="2" bestFit="1" customWidth="1"/>
    <col min="1744" max="1744" width="11" style="2" bestFit="1" customWidth="1"/>
    <col min="1745" max="1954" width="8.7109375" style="2"/>
    <col min="1955" max="1955" width="2.140625" style="2" bestFit="1" customWidth="1"/>
    <col min="1956" max="1956" width="10.42578125" style="2" bestFit="1" customWidth="1"/>
    <col min="1957" max="1957" width="9.85546875" style="2" bestFit="1" customWidth="1"/>
    <col min="1958" max="1958" width="5.28515625" style="2" customWidth="1"/>
    <col min="1959" max="1959" width="23.85546875" style="2" customWidth="1"/>
    <col min="1960" max="1975" width="0" style="2" hidden="1" customWidth="1"/>
    <col min="1976" max="1995" width="4.140625" style="2" customWidth="1"/>
    <col min="1996" max="1996" width="32.42578125" style="2" bestFit="1" customWidth="1"/>
    <col min="1997" max="1997" width="12.28515625" style="2" customWidth="1"/>
    <col min="1998" max="1998" width="22.42578125" style="2" customWidth="1"/>
    <col min="1999" max="1999" width="12.85546875" style="2" bestFit="1" customWidth="1"/>
    <col min="2000" max="2000" width="11" style="2" bestFit="1" customWidth="1"/>
    <col min="2001" max="2210" width="8.7109375" style="2"/>
    <col min="2211" max="2211" width="2.140625" style="2" bestFit="1" customWidth="1"/>
    <col min="2212" max="2212" width="10.42578125" style="2" bestFit="1" customWidth="1"/>
    <col min="2213" max="2213" width="9.85546875" style="2" bestFit="1" customWidth="1"/>
    <col min="2214" max="2214" width="5.28515625" style="2" customWidth="1"/>
    <col min="2215" max="2215" width="23.85546875" style="2" customWidth="1"/>
    <col min="2216" max="2231" width="0" style="2" hidden="1" customWidth="1"/>
    <col min="2232" max="2251" width="4.140625" style="2" customWidth="1"/>
    <col min="2252" max="2252" width="32.42578125" style="2" bestFit="1" customWidth="1"/>
    <col min="2253" max="2253" width="12.28515625" style="2" customWidth="1"/>
    <col min="2254" max="2254" width="22.42578125" style="2" customWidth="1"/>
    <col min="2255" max="2255" width="12.85546875" style="2" bestFit="1" customWidth="1"/>
    <col min="2256" max="2256" width="11" style="2" bestFit="1" customWidth="1"/>
    <col min="2257" max="2466" width="8.7109375" style="2"/>
    <col min="2467" max="2467" width="2.140625" style="2" bestFit="1" customWidth="1"/>
    <col min="2468" max="2468" width="10.42578125" style="2" bestFit="1" customWidth="1"/>
    <col min="2469" max="2469" width="9.85546875" style="2" bestFit="1" customWidth="1"/>
    <col min="2470" max="2470" width="5.28515625" style="2" customWidth="1"/>
    <col min="2471" max="2471" width="23.85546875" style="2" customWidth="1"/>
    <col min="2472" max="2487" width="0" style="2" hidden="1" customWidth="1"/>
    <col min="2488" max="2507" width="4.140625" style="2" customWidth="1"/>
    <col min="2508" max="2508" width="32.42578125" style="2" bestFit="1" customWidth="1"/>
    <col min="2509" max="2509" width="12.28515625" style="2" customWidth="1"/>
    <col min="2510" max="2510" width="22.42578125" style="2" customWidth="1"/>
    <col min="2511" max="2511" width="12.85546875" style="2" bestFit="1" customWidth="1"/>
    <col min="2512" max="2512" width="11" style="2" bestFit="1" customWidth="1"/>
    <col min="2513" max="2722" width="8.7109375" style="2"/>
    <col min="2723" max="2723" width="2.140625" style="2" bestFit="1" customWidth="1"/>
    <col min="2724" max="2724" width="10.42578125" style="2" bestFit="1" customWidth="1"/>
    <col min="2725" max="2725" width="9.85546875" style="2" bestFit="1" customWidth="1"/>
    <col min="2726" max="2726" width="5.28515625" style="2" customWidth="1"/>
    <col min="2727" max="2727" width="23.85546875" style="2" customWidth="1"/>
    <col min="2728" max="2743" width="0" style="2" hidden="1" customWidth="1"/>
    <col min="2744" max="2763" width="4.140625" style="2" customWidth="1"/>
    <col min="2764" max="2764" width="32.42578125" style="2" bestFit="1" customWidth="1"/>
    <col min="2765" max="2765" width="12.28515625" style="2" customWidth="1"/>
    <col min="2766" max="2766" width="22.42578125" style="2" customWidth="1"/>
    <col min="2767" max="2767" width="12.85546875" style="2" bestFit="1" customWidth="1"/>
    <col min="2768" max="2768" width="11" style="2" bestFit="1" customWidth="1"/>
    <col min="2769" max="2978" width="8.7109375" style="2"/>
    <col min="2979" max="2979" width="2.140625" style="2" bestFit="1" customWidth="1"/>
    <col min="2980" max="2980" width="10.42578125" style="2" bestFit="1" customWidth="1"/>
    <col min="2981" max="2981" width="9.85546875" style="2" bestFit="1" customWidth="1"/>
    <col min="2982" max="2982" width="5.28515625" style="2" customWidth="1"/>
    <col min="2983" max="2983" width="23.85546875" style="2" customWidth="1"/>
    <col min="2984" max="2999" width="0" style="2" hidden="1" customWidth="1"/>
    <col min="3000" max="3019" width="4.140625" style="2" customWidth="1"/>
    <col min="3020" max="3020" width="32.42578125" style="2" bestFit="1" customWidth="1"/>
    <col min="3021" max="3021" width="12.28515625" style="2" customWidth="1"/>
    <col min="3022" max="3022" width="22.42578125" style="2" customWidth="1"/>
    <col min="3023" max="3023" width="12.85546875" style="2" bestFit="1" customWidth="1"/>
    <col min="3024" max="3024" width="11" style="2" bestFit="1" customWidth="1"/>
    <col min="3025" max="3234" width="8.7109375" style="2"/>
    <col min="3235" max="3235" width="2.140625" style="2" bestFit="1" customWidth="1"/>
    <col min="3236" max="3236" width="10.42578125" style="2" bestFit="1" customWidth="1"/>
    <col min="3237" max="3237" width="9.85546875" style="2" bestFit="1" customWidth="1"/>
    <col min="3238" max="3238" width="5.28515625" style="2" customWidth="1"/>
    <col min="3239" max="3239" width="23.85546875" style="2" customWidth="1"/>
    <col min="3240" max="3255" width="0" style="2" hidden="1" customWidth="1"/>
    <col min="3256" max="3275" width="4.140625" style="2" customWidth="1"/>
    <col min="3276" max="3276" width="32.42578125" style="2" bestFit="1" customWidth="1"/>
    <col min="3277" max="3277" width="12.28515625" style="2" customWidth="1"/>
    <col min="3278" max="3278" width="22.42578125" style="2" customWidth="1"/>
    <col min="3279" max="3279" width="12.85546875" style="2" bestFit="1" customWidth="1"/>
    <col min="3280" max="3280" width="11" style="2" bestFit="1" customWidth="1"/>
    <col min="3281" max="3490" width="8.7109375" style="2"/>
    <col min="3491" max="3491" width="2.140625" style="2" bestFit="1" customWidth="1"/>
    <col min="3492" max="3492" width="10.42578125" style="2" bestFit="1" customWidth="1"/>
    <col min="3493" max="3493" width="9.85546875" style="2" bestFit="1" customWidth="1"/>
    <col min="3494" max="3494" width="5.28515625" style="2" customWidth="1"/>
    <col min="3495" max="3495" width="23.85546875" style="2" customWidth="1"/>
    <col min="3496" max="3511" width="0" style="2" hidden="1" customWidth="1"/>
    <col min="3512" max="3531" width="4.140625" style="2" customWidth="1"/>
    <col min="3532" max="3532" width="32.42578125" style="2" bestFit="1" customWidth="1"/>
    <col min="3533" max="3533" width="12.28515625" style="2" customWidth="1"/>
    <col min="3534" max="3534" width="22.42578125" style="2" customWidth="1"/>
    <col min="3535" max="3535" width="12.85546875" style="2" bestFit="1" customWidth="1"/>
    <col min="3536" max="3536" width="11" style="2" bestFit="1" customWidth="1"/>
    <col min="3537" max="3746" width="8.7109375" style="2"/>
    <col min="3747" max="3747" width="2.140625" style="2" bestFit="1" customWidth="1"/>
    <col min="3748" max="3748" width="10.42578125" style="2" bestFit="1" customWidth="1"/>
    <col min="3749" max="3749" width="9.85546875" style="2" bestFit="1" customWidth="1"/>
    <col min="3750" max="3750" width="5.28515625" style="2" customWidth="1"/>
    <col min="3751" max="3751" width="23.85546875" style="2" customWidth="1"/>
    <col min="3752" max="3767" width="0" style="2" hidden="1" customWidth="1"/>
    <col min="3768" max="3787" width="4.140625" style="2" customWidth="1"/>
    <col min="3788" max="3788" width="32.42578125" style="2" bestFit="1" customWidth="1"/>
    <col min="3789" max="3789" width="12.28515625" style="2" customWidth="1"/>
    <col min="3790" max="3790" width="22.42578125" style="2" customWidth="1"/>
    <col min="3791" max="3791" width="12.85546875" style="2" bestFit="1" customWidth="1"/>
    <col min="3792" max="3792" width="11" style="2" bestFit="1" customWidth="1"/>
    <col min="3793" max="4002" width="8.7109375" style="2"/>
    <col min="4003" max="4003" width="2.140625" style="2" bestFit="1" customWidth="1"/>
    <col min="4004" max="4004" width="10.42578125" style="2" bestFit="1" customWidth="1"/>
    <col min="4005" max="4005" width="9.85546875" style="2" bestFit="1" customWidth="1"/>
    <col min="4006" max="4006" width="5.28515625" style="2" customWidth="1"/>
    <col min="4007" max="4007" width="23.85546875" style="2" customWidth="1"/>
    <col min="4008" max="4023" width="0" style="2" hidden="1" customWidth="1"/>
    <col min="4024" max="4043" width="4.140625" style="2" customWidth="1"/>
    <col min="4044" max="4044" width="32.42578125" style="2" bestFit="1" customWidth="1"/>
    <col min="4045" max="4045" width="12.28515625" style="2" customWidth="1"/>
    <col min="4046" max="4046" width="22.42578125" style="2" customWidth="1"/>
    <col min="4047" max="4047" width="12.85546875" style="2" bestFit="1" customWidth="1"/>
    <col min="4048" max="4048" width="11" style="2" bestFit="1" customWidth="1"/>
    <col min="4049" max="4258" width="8.7109375" style="2"/>
    <col min="4259" max="4259" width="2.140625" style="2" bestFit="1" customWidth="1"/>
    <col min="4260" max="4260" width="10.42578125" style="2" bestFit="1" customWidth="1"/>
    <col min="4261" max="4261" width="9.85546875" style="2" bestFit="1" customWidth="1"/>
    <col min="4262" max="4262" width="5.28515625" style="2" customWidth="1"/>
    <col min="4263" max="4263" width="23.85546875" style="2" customWidth="1"/>
    <col min="4264" max="4279" width="0" style="2" hidden="1" customWidth="1"/>
    <col min="4280" max="4299" width="4.140625" style="2" customWidth="1"/>
    <col min="4300" max="4300" width="32.42578125" style="2" bestFit="1" customWidth="1"/>
    <col min="4301" max="4301" width="12.28515625" style="2" customWidth="1"/>
    <col min="4302" max="4302" width="22.42578125" style="2" customWidth="1"/>
    <col min="4303" max="4303" width="12.85546875" style="2" bestFit="1" customWidth="1"/>
    <col min="4304" max="4304" width="11" style="2" bestFit="1" customWidth="1"/>
    <col min="4305" max="4514" width="8.7109375" style="2"/>
    <col min="4515" max="4515" width="2.140625" style="2" bestFit="1" customWidth="1"/>
    <col min="4516" max="4516" width="10.42578125" style="2" bestFit="1" customWidth="1"/>
    <col min="4517" max="4517" width="9.85546875" style="2" bestFit="1" customWidth="1"/>
    <col min="4518" max="4518" width="5.28515625" style="2" customWidth="1"/>
    <col min="4519" max="4519" width="23.85546875" style="2" customWidth="1"/>
    <col min="4520" max="4535" width="0" style="2" hidden="1" customWidth="1"/>
    <col min="4536" max="4555" width="4.140625" style="2" customWidth="1"/>
    <col min="4556" max="4556" width="32.42578125" style="2" bestFit="1" customWidth="1"/>
    <col min="4557" max="4557" width="12.28515625" style="2" customWidth="1"/>
    <col min="4558" max="4558" width="22.42578125" style="2" customWidth="1"/>
    <col min="4559" max="4559" width="12.85546875" style="2" bestFit="1" customWidth="1"/>
    <col min="4560" max="4560" width="11" style="2" bestFit="1" customWidth="1"/>
    <col min="4561" max="4770" width="8.7109375" style="2"/>
    <col min="4771" max="4771" width="2.140625" style="2" bestFit="1" customWidth="1"/>
    <col min="4772" max="4772" width="10.42578125" style="2" bestFit="1" customWidth="1"/>
    <col min="4773" max="4773" width="9.85546875" style="2" bestFit="1" customWidth="1"/>
    <col min="4774" max="4774" width="5.28515625" style="2" customWidth="1"/>
    <col min="4775" max="4775" width="23.85546875" style="2" customWidth="1"/>
    <col min="4776" max="4791" width="0" style="2" hidden="1" customWidth="1"/>
    <col min="4792" max="4811" width="4.140625" style="2" customWidth="1"/>
    <col min="4812" max="4812" width="32.42578125" style="2" bestFit="1" customWidth="1"/>
    <col min="4813" max="4813" width="12.28515625" style="2" customWidth="1"/>
    <col min="4814" max="4814" width="22.42578125" style="2" customWidth="1"/>
    <col min="4815" max="4815" width="12.85546875" style="2" bestFit="1" customWidth="1"/>
    <col min="4816" max="4816" width="11" style="2" bestFit="1" customWidth="1"/>
    <col min="4817" max="5026" width="8.7109375" style="2"/>
    <col min="5027" max="5027" width="2.140625" style="2" bestFit="1" customWidth="1"/>
    <col min="5028" max="5028" width="10.42578125" style="2" bestFit="1" customWidth="1"/>
    <col min="5029" max="5029" width="9.85546875" style="2" bestFit="1" customWidth="1"/>
    <col min="5030" max="5030" width="5.28515625" style="2" customWidth="1"/>
    <col min="5031" max="5031" width="23.85546875" style="2" customWidth="1"/>
    <col min="5032" max="5047" width="0" style="2" hidden="1" customWidth="1"/>
    <col min="5048" max="5067" width="4.140625" style="2" customWidth="1"/>
    <col min="5068" max="5068" width="32.42578125" style="2" bestFit="1" customWidth="1"/>
    <col min="5069" max="5069" width="12.28515625" style="2" customWidth="1"/>
    <col min="5070" max="5070" width="22.42578125" style="2" customWidth="1"/>
    <col min="5071" max="5071" width="12.85546875" style="2" bestFit="1" customWidth="1"/>
    <col min="5072" max="5072" width="11" style="2" bestFit="1" customWidth="1"/>
    <col min="5073" max="5282" width="8.7109375" style="2"/>
    <col min="5283" max="5283" width="2.140625" style="2" bestFit="1" customWidth="1"/>
    <col min="5284" max="5284" width="10.42578125" style="2" bestFit="1" customWidth="1"/>
    <col min="5285" max="5285" width="9.85546875" style="2" bestFit="1" customWidth="1"/>
    <col min="5286" max="5286" width="5.28515625" style="2" customWidth="1"/>
    <col min="5287" max="5287" width="23.85546875" style="2" customWidth="1"/>
    <col min="5288" max="5303" width="0" style="2" hidden="1" customWidth="1"/>
    <col min="5304" max="5323" width="4.140625" style="2" customWidth="1"/>
    <col min="5324" max="5324" width="32.42578125" style="2" bestFit="1" customWidth="1"/>
    <col min="5325" max="5325" width="12.28515625" style="2" customWidth="1"/>
    <col min="5326" max="5326" width="22.42578125" style="2" customWidth="1"/>
    <col min="5327" max="5327" width="12.85546875" style="2" bestFit="1" customWidth="1"/>
    <col min="5328" max="5328" width="11" style="2" bestFit="1" customWidth="1"/>
    <col min="5329" max="5538" width="8.7109375" style="2"/>
    <col min="5539" max="5539" width="2.140625" style="2" bestFit="1" customWidth="1"/>
    <col min="5540" max="5540" width="10.42578125" style="2" bestFit="1" customWidth="1"/>
    <col min="5541" max="5541" width="9.85546875" style="2" bestFit="1" customWidth="1"/>
    <col min="5542" max="5542" width="5.28515625" style="2" customWidth="1"/>
    <col min="5543" max="5543" width="23.85546875" style="2" customWidth="1"/>
    <col min="5544" max="5559" width="0" style="2" hidden="1" customWidth="1"/>
    <col min="5560" max="5579" width="4.140625" style="2" customWidth="1"/>
    <col min="5580" max="5580" width="32.42578125" style="2" bestFit="1" customWidth="1"/>
    <col min="5581" max="5581" width="12.28515625" style="2" customWidth="1"/>
    <col min="5582" max="5582" width="22.42578125" style="2" customWidth="1"/>
    <col min="5583" max="5583" width="12.85546875" style="2" bestFit="1" customWidth="1"/>
    <col min="5584" max="5584" width="11" style="2" bestFit="1" customWidth="1"/>
    <col min="5585" max="5794" width="8.7109375" style="2"/>
    <col min="5795" max="5795" width="2.140625" style="2" bestFit="1" customWidth="1"/>
    <col min="5796" max="5796" width="10.42578125" style="2" bestFit="1" customWidth="1"/>
    <col min="5797" max="5797" width="9.85546875" style="2" bestFit="1" customWidth="1"/>
    <col min="5798" max="5798" width="5.28515625" style="2" customWidth="1"/>
    <col min="5799" max="5799" width="23.85546875" style="2" customWidth="1"/>
    <col min="5800" max="5815" width="0" style="2" hidden="1" customWidth="1"/>
    <col min="5816" max="5835" width="4.140625" style="2" customWidth="1"/>
    <col min="5836" max="5836" width="32.42578125" style="2" bestFit="1" customWidth="1"/>
    <col min="5837" max="5837" width="12.28515625" style="2" customWidth="1"/>
    <col min="5838" max="5838" width="22.42578125" style="2" customWidth="1"/>
    <col min="5839" max="5839" width="12.85546875" style="2" bestFit="1" customWidth="1"/>
    <col min="5840" max="5840" width="11" style="2" bestFit="1" customWidth="1"/>
    <col min="5841" max="6050" width="8.7109375" style="2"/>
    <col min="6051" max="6051" width="2.140625" style="2" bestFit="1" customWidth="1"/>
    <col min="6052" max="6052" width="10.42578125" style="2" bestFit="1" customWidth="1"/>
    <col min="6053" max="6053" width="9.85546875" style="2" bestFit="1" customWidth="1"/>
    <col min="6054" max="6054" width="5.28515625" style="2" customWidth="1"/>
    <col min="6055" max="6055" width="23.85546875" style="2" customWidth="1"/>
    <col min="6056" max="6071" width="0" style="2" hidden="1" customWidth="1"/>
    <col min="6072" max="6091" width="4.140625" style="2" customWidth="1"/>
    <col min="6092" max="6092" width="32.42578125" style="2" bestFit="1" customWidth="1"/>
    <col min="6093" max="6093" width="12.28515625" style="2" customWidth="1"/>
    <col min="6094" max="6094" width="22.42578125" style="2" customWidth="1"/>
    <col min="6095" max="6095" width="12.85546875" style="2" bestFit="1" customWidth="1"/>
    <col min="6096" max="6096" width="11" style="2" bestFit="1" customWidth="1"/>
    <col min="6097" max="6306" width="8.7109375" style="2"/>
    <col min="6307" max="6307" width="2.140625" style="2" bestFit="1" customWidth="1"/>
    <col min="6308" max="6308" width="10.42578125" style="2" bestFit="1" customWidth="1"/>
    <col min="6309" max="6309" width="9.85546875" style="2" bestFit="1" customWidth="1"/>
    <col min="6310" max="6310" width="5.28515625" style="2" customWidth="1"/>
    <col min="6311" max="6311" width="23.85546875" style="2" customWidth="1"/>
    <col min="6312" max="6327" width="0" style="2" hidden="1" customWidth="1"/>
    <col min="6328" max="6347" width="4.140625" style="2" customWidth="1"/>
    <col min="6348" max="6348" width="32.42578125" style="2" bestFit="1" customWidth="1"/>
    <col min="6349" max="6349" width="12.28515625" style="2" customWidth="1"/>
    <col min="6350" max="6350" width="22.42578125" style="2" customWidth="1"/>
    <col min="6351" max="6351" width="12.85546875" style="2" bestFit="1" customWidth="1"/>
    <col min="6352" max="6352" width="11" style="2" bestFit="1" customWidth="1"/>
    <col min="6353" max="6562" width="8.7109375" style="2"/>
    <col min="6563" max="6563" width="2.140625" style="2" bestFit="1" customWidth="1"/>
    <col min="6564" max="6564" width="10.42578125" style="2" bestFit="1" customWidth="1"/>
    <col min="6565" max="6565" width="9.85546875" style="2" bestFit="1" customWidth="1"/>
    <col min="6566" max="6566" width="5.28515625" style="2" customWidth="1"/>
    <col min="6567" max="6567" width="23.85546875" style="2" customWidth="1"/>
    <col min="6568" max="6583" width="0" style="2" hidden="1" customWidth="1"/>
    <col min="6584" max="6603" width="4.140625" style="2" customWidth="1"/>
    <col min="6604" max="6604" width="32.42578125" style="2" bestFit="1" customWidth="1"/>
    <col min="6605" max="6605" width="12.28515625" style="2" customWidth="1"/>
    <col min="6606" max="6606" width="22.42578125" style="2" customWidth="1"/>
    <col min="6607" max="6607" width="12.85546875" style="2" bestFit="1" customWidth="1"/>
    <col min="6608" max="6608" width="11" style="2" bestFit="1" customWidth="1"/>
    <col min="6609" max="6818" width="8.7109375" style="2"/>
    <col min="6819" max="6819" width="2.140625" style="2" bestFit="1" customWidth="1"/>
    <col min="6820" max="6820" width="10.42578125" style="2" bestFit="1" customWidth="1"/>
    <col min="6821" max="6821" width="9.85546875" style="2" bestFit="1" customWidth="1"/>
    <col min="6822" max="6822" width="5.28515625" style="2" customWidth="1"/>
    <col min="6823" max="6823" width="23.85546875" style="2" customWidth="1"/>
    <col min="6824" max="6839" width="0" style="2" hidden="1" customWidth="1"/>
    <col min="6840" max="6859" width="4.140625" style="2" customWidth="1"/>
    <col min="6860" max="6860" width="32.42578125" style="2" bestFit="1" customWidth="1"/>
    <col min="6861" max="6861" width="12.28515625" style="2" customWidth="1"/>
    <col min="6862" max="6862" width="22.42578125" style="2" customWidth="1"/>
    <col min="6863" max="6863" width="12.85546875" style="2" bestFit="1" customWidth="1"/>
    <col min="6864" max="6864" width="11" style="2" bestFit="1" customWidth="1"/>
    <col min="6865" max="7074" width="8.7109375" style="2"/>
    <col min="7075" max="7075" width="2.140625" style="2" bestFit="1" customWidth="1"/>
    <col min="7076" max="7076" width="10.42578125" style="2" bestFit="1" customWidth="1"/>
    <col min="7077" max="7077" width="9.85546875" style="2" bestFit="1" customWidth="1"/>
    <col min="7078" max="7078" width="5.28515625" style="2" customWidth="1"/>
    <col min="7079" max="7079" width="23.85546875" style="2" customWidth="1"/>
    <col min="7080" max="7095" width="0" style="2" hidden="1" customWidth="1"/>
    <col min="7096" max="7115" width="4.140625" style="2" customWidth="1"/>
    <col min="7116" max="7116" width="32.42578125" style="2" bestFit="1" customWidth="1"/>
    <col min="7117" max="7117" width="12.28515625" style="2" customWidth="1"/>
    <col min="7118" max="7118" width="22.42578125" style="2" customWidth="1"/>
    <col min="7119" max="7119" width="12.85546875" style="2" bestFit="1" customWidth="1"/>
    <col min="7120" max="7120" width="11" style="2" bestFit="1" customWidth="1"/>
    <col min="7121" max="7330" width="8.7109375" style="2"/>
    <col min="7331" max="7331" width="2.140625" style="2" bestFit="1" customWidth="1"/>
    <col min="7332" max="7332" width="10.42578125" style="2" bestFit="1" customWidth="1"/>
    <col min="7333" max="7333" width="9.85546875" style="2" bestFit="1" customWidth="1"/>
    <col min="7334" max="7334" width="5.28515625" style="2" customWidth="1"/>
    <col min="7335" max="7335" width="23.85546875" style="2" customWidth="1"/>
    <col min="7336" max="7351" width="0" style="2" hidden="1" customWidth="1"/>
    <col min="7352" max="7371" width="4.140625" style="2" customWidth="1"/>
    <col min="7372" max="7372" width="32.42578125" style="2" bestFit="1" customWidth="1"/>
    <col min="7373" max="7373" width="12.28515625" style="2" customWidth="1"/>
    <col min="7374" max="7374" width="22.42578125" style="2" customWidth="1"/>
    <col min="7375" max="7375" width="12.85546875" style="2" bestFit="1" customWidth="1"/>
    <col min="7376" max="7376" width="11" style="2" bestFit="1" customWidth="1"/>
    <col min="7377" max="7586" width="8.7109375" style="2"/>
    <col min="7587" max="7587" width="2.140625" style="2" bestFit="1" customWidth="1"/>
    <col min="7588" max="7588" width="10.42578125" style="2" bestFit="1" customWidth="1"/>
    <col min="7589" max="7589" width="9.85546875" style="2" bestFit="1" customWidth="1"/>
    <col min="7590" max="7590" width="5.28515625" style="2" customWidth="1"/>
    <col min="7591" max="7591" width="23.85546875" style="2" customWidth="1"/>
    <col min="7592" max="7607" width="0" style="2" hidden="1" customWidth="1"/>
    <col min="7608" max="7627" width="4.140625" style="2" customWidth="1"/>
    <col min="7628" max="7628" width="32.42578125" style="2" bestFit="1" customWidth="1"/>
    <col min="7629" max="7629" width="12.28515625" style="2" customWidth="1"/>
    <col min="7630" max="7630" width="22.42578125" style="2" customWidth="1"/>
    <col min="7631" max="7631" width="12.85546875" style="2" bestFit="1" customWidth="1"/>
    <col min="7632" max="7632" width="11" style="2" bestFit="1" customWidth="1"/>
    <col min="7633" max="7842" width="8.7109375" style="2"/>
    <col min="7843" max="7843" width="2.140625" style="2" bestFit="1" customWidth="1"/>
    <col min="7844" max="7844" width="10.42578125" style="2" bestFit="1" customWidth="1"/>
    <col min="7845" max="7845" width="9.85546875" style="2" bestFit="1" customWidth="1"/>
    <col min="7846" max="7846" width="5.28515625" style="2" customWidth="1"/>
    <col min="7847" max="7847" width="23.85546875" style="2" customWidth="1"/>
    <col min="7848" max="7863" width="0" style="2" hidden="1" customWidth="1"/>
    <col min="7864" max="7883" width="4.140625" style="2" customWidth="1"/>
    <col min="7884" max="7884" width="32.42578125" style="2" bestFit="1" customWidth="1"/>
    <col min="7885" max="7885" width="12.28515625" style="2" customWidth="1"/>
    <col min="7886" max="7886" width="22.42578125" style="2" customWidth="1"/>
    <col min="7887" max="7887" width="12.85546875" style="2" bestFit="1" customWidth="1"/>
    <col min="7888" max="7888" width="11" style="2" bestFit="1" customWidth="1"/>
    <col min="7889" max="8098" width="8.7109375" style="2"/>
    <col min="8099" max="8099" width="2.140625" style="2" bestFit="1" customWidth="1"/>
    <col min="8100" max="8100" width="10.42578125" style="2" bestFit="1" customWidth="1"/>
    <col min="8101" max="8101" width="9.85546875" style="2" bestFit="1" customWidth="1"/>
    <col min="8102" max="8102" width="5.28515625" style="2" customWidth="1"/>
    <col min="8103" max="8103" width="23.85546875" style="2" customWidth="1"/>
    <col min="8104" max="8119" width="0" style="2" hidden="1" customWidth="1"/>
    <col min="8120" max="8139" width="4.140625" style="2" customWidth="1"/>
    <col min="8140" max="8140" width="32.42578125" style="2" bestFit="1" customWidth="1"/>
    <col min="8141" max="8141" width="12.28515625" style="2" customWidth="1"/>
    <col min="8142" max="8142" width="22.42578125" style="2" customWidth="1"/>
    <col min="8143" max="8143" width="12.85546875" style="2" bestFit="1" customWidth="1"/>
    <col min="8144" max="8144" width="11" style="2" bestFit="1" customWidth="1"/>
    <col min="8145" max="8354" width="8.7109375" style="2"/>
    <col min="8355" max="8355" width="2.140625" style="2" bestFit="1" customWidth="1"/>
    <col min="8356" max="8356" width="10.42578125" style="2" bestFit="1" customWidth="1"/>
    <col min="8357" max="8357" width="9.85546875" style="2" bestFit="1" customWidth="1"/>
    <col min="8358" max="8358" width="5.28515625" style="2" customWidth="1"/>
    <col min="8359" max="8359" width="23.85546875" style="2" customWidth="1"/>
    <col min="8360" max="8375" width="0" style="2" hidden="1" customWidth="1"/>
    <col min="8376" max="8395" width="4.140625" style="2" customWidth="1"/>
    <col min="8396" max="8396" width="32.42578125" style="2" bestFit="1" customWidth="1"/>
    <col min="8397" max="8397" width="12.28515625" style="2" customWidth="1"/>
    <col min="8398" max="8398" width="22.42578125" style="2" customWidth="1"/>
    <col min="8399" max="8399" width="12.85546875" style="2" bestFit="1" customWidth="1"/>
    <col min="8400" max="8400" width="11" style="2" bestFit="1" customWidth="1"/>
    <col min="8401" max="8610" width="8.7109375" style="2"/>
    <col min="8611" max="8611" width="2.140625" style="2" bestFit="1" customWidth="1"/>
    <col min="8612" max="8612" width="10.42578125" style="2" bestFit="1" customWidth="1"/>
    <col min="8613" max="8613" width="9.85546875" style="2" bestFit="1" customWidth="1"/>
    <col min="8614" max="8614" width="5.28515625" style="2" customWidth="1"/>
    <col min="8615" max="8615" width="23.85546875" style="2" customWidth="1"/>
    <col min="8616" max="8631" width="0" style="2" hidden="1" customWidth="1"/>
    <col min="8632" max="8651" width="4.140625" style="2" customWidth="1"/>
    <col min="8652" max="8652" width="32.42578125" style="2" bestFit="1" customWidth="1"/>
    <col min="8653" max="8653" width="12.28515625" style="2" customWidth="1"/>
    <col min="8654" max="8654" width="22.42578125" style="2" customWidth="1"/>
    <col min="8655" max="8655" width="12.85546875" style="2" bestFit="1" customWidth="1"/>
    <col min="8656" max="8656" width="11" style="2" bestFit="1" customWidth="1"/>
    <col min="8657" max="8866" width="8.7109375" style="2"/>
    <col min="8867" max="8867" width="2.140625" style="2" bestFit="1" customWidth="1"/>
    <col min="8868" max="8868" width="10.42578125" style="2" bestFit="1" customWidth="1"/>
    <col min="8869" max="8869" width="9.85546875" style="2" bestFit="1" customWidth="1"/>
    <col min="8870" max="8870" width="5.28515625" style="2" customWidth="1"/>
    <col min="8871" max="8871" width="23.85546875" style="2" customWidth="1"/>
    <col min="8872" max="8887" width="0" style="2" hidden="1" customWidth="1"/>
    <col min="8888" max="8907" width="4.140625" style="2" customWidth="1"/>
    <col min="8908" max="8908" width="32.42578125" style="2" bestFit="1" customWidth="1"/>
    <col min="8909" max="8909" width="12.28515625" style="2" customWidth="1"/>
    <col min="8910" max="8910" width="22.42578125" style="2" customWidth="1"/>
    <col min="8911" max="8911" width="12.85546875" style="2" bestFit="1" customWidth="1"/>
    <col min="8912" max="8912" width="11" style="2" bestFit="1" customWidth="1"/>
    <col min="8913" max="9122" width="8.7109375" style="2"/>
    <col min="9123" max="9123" width="2.140625" style="2" bestFit="1" customWidth="1"/>
    <col min="9124" max="9124" width="10.42578125" style="2" bestFit="1" customWidth="1"/>
    <col min="9125" max="9125" width="9.85546875" style="2" bestFit="1" customWidth="1"/>
    <col min="9126" max="9126" width="5.28515625" style="2" customWidth="1"/>
    <col min="9127" max="9127" width="23.85546875" style="2" customWidth="1"/>
    <col min="9128" max="9143" width="0" style="2" hidden="1" customWidth="1"/>
    <col min="9144" max="9163" width="4.140625" style="2" customWidth="1"/>
    <col min="9164" max="9164" width="32.42578125" style="2" bestFit="1" customWidth="1"/>
    <col min="9165" max="9165" width="12.28515625" style="2" customWidth="1"/>
    <col min="9166" max="9166" width="22.42578125" style="2" customWidth="1"/>
    <col min="9167" max="9167" width="12.85546875" style="2" bestFit="1" customWidth="1"/>
    <col min="9168" max="9168" width="11" style="2" bestFit="1" customWidth="1"/>
    <col min="9169" max="9378" width="8.7109375" style="2"/>
    <col min="9379" max="9379" width="2.140625" style="2" bestFit="1" customWidth="1"/>
    <col min="9380" max="9380" width="10.42578125" style="2" bestFit="1" customWidth="1"/>
    <col min="9381" max="9381" width="9.85546875" style="2" bestFit="1" customWidth="1"/>
    <col min="9382" max="9382" width="5.28515625" style="2" customWidth="1"/>
    <col min="9383" max="9383" width="23.85546875" style="2" customWidth="1"/>
    <col min="9384" max="9399" width="0" style="2" hidden="1" customWidth="1"/>
    <col min="9400" max="9419" width="4.140625" style="2" customWidth="1"/>
    <col min="9420" max="9420" width="32.42578125" style="2" bestFit="1" customWidth="1"/>
    <col min="9421" max="9421" width="12.28515625" style="2" customWidth="1"/>
    <col min="9422" max="9422" width="22.42578125" style="2" customWidth="1"/>
    <col min="9423" max="9423" width="12.85546875" style="2" bestFit="1" customWidth="1"/>
    <col min="9424" max="9424" width="11" style="2" bestFit="1" customWidth="1"/>
    <col min="9425" max="9634" width="8.7109375" style="2"/>
    <col min="9635" max="9635" width="2.140625" style="2" bestFit="1" customWidth="1"/>
    <col min="9636" max="9636" width="10.42578125" style="2" bestFit="1" customWidth="1"/>
    <col min="9637" max="9637" width="9.85546875" style="2" bestFit="1" customWidth="1"/>
    <col min="9638" max="9638" width="5.28515625" style="2" customWidth="1"/>
    <col min="9639" max="9639" width="23.85546875" style="2" customWidth="1"/>
    <col min="9640" max="9655" width="0" style="2" hidden="1" customWidth="1"/>
    <col min="9656" max="9675" width="4.140625" style="2" customWidth="1"/>
    <col min="9676" max="9676" width="32.42578125" style="2" bestFit="1" customWidth="1"/>
    <col min="9677" max="9677" width="12.28515625" style="2" customWidth="1"/>
    <col min="9678" max="9678" width="22.42578125" style="2" customWidth="1"/>
    <col min="9679" max="9679" width="12.85546875" style="2" bestFit="1" customWidth="1"/>
    <col min="9680" max="9680" width="11" style="2" bestFit="1" customWidth="1"/>
    <col min="9681" max="9890" width="8.7109375" style="2"/>
    <col min="9891" max="9891" width="2.140625" style="2" bestFit="1" customWidth="1"/>
    <col min="9892" max="9892" width="10.42578125" style="2" bestFit="1" customWidth="1"/>
    <col min="9893" max="9893" width="9.85546875" style="2" bestFit="1" customWidth="1"/>
    <col min="9894" max="9894" width="5.28515625" style="2" customWidth="1"/>
    <col min="9895" max="9895" width="23.85546875" style="2" customWidth="1"/>
    <col min="9896" max="9911" width="0" style="2" hidden="1" customWidth="1"/>
    <col min="9912" max="9931" width="4.140625" style="2" customWidth="1"/>
    <col min="9932" max="9932" width="32.42578125" style="2" bestFit="1" customWidth="1"/>
    <col min="9933" max="9933" width="12.28515625" style="2" customWidth="1"/>
    <col min="9934" max="9934" width="22.42578125" style="2" customWidth="1"/>
    <col min="9935" max="9935" width="12.85546875" style="2" bestFit="1" customWidth="1"/>
    <col min="9936" max="9936" width="11" style="2" bestFit="1" customWidth="1"/>
    <col min="9937" max="10146" width="8.7109375" style="2"/>
    <col min="10147" max="10147" width="2.140625" style="2" bestFit="1" customWidth="1"/>
    <col min="10148" max="10148" width="10.42578125" style="2" bestFit="1" customWidth="1"/>
    <col min="10149" max="10149" width="9.85546875" style="2" bestFit="1" customWidth="1"/>
    <col min="10150" max="10150" width="5.28515625" style="2" customWidth="1"/>
    <col min="10151" max="10151" width="23.85546875" style="2" customWidth="1"/>
    <col min="10152" max="10167" width="0" style="2" hidden="1" customWidth="1"/>
    <col min="10168" max="10187" width="4.140625" style="2" customWidth="1"/>
    <col min="10188" max="10188" width="32.42578125" style="2" bestFit="1" customWidth="1"/>
    <col min="10189" max="10189" width="12.28515625" style="2" customWidth="1"/>
    <col min="10190" max="10190" width="22.42578125" style="2" customWidth="1"/>
    <col min="10191" max="10191" width="12.85546875" style="2" bestFit="1" customWidth="1"/>
    <col min="10192" max="10192" width="11" style="2" bestFit="1" customWidth="1"/>
    <col min="10193" max="10402" width="8.7109375" style="2"/>
    <col min="10403" max="10403" width="2.140625" style="2" bestFit="1" customWidth="1"/>
    <col min="10404" max="10404" width="10.42578125" style="2" bestFit="1" customWidth="1"/>
    <col min="10405" max="10405" width="9.85546875" style="2" bestFit="1" customWidth="1"/>
    <col min="10406" max="10406" width="5.28515625" style="2" customWidth="1"/>
    <col min="10407" max="10407" width="23.85546875" style="2" customWidth="1"/>
    <col min="10408" max="10423" width="0" style="2" hidden="1" customWidth="1"/>
    <col min="10424" max="10443" width="4.140625" style="2" customWidth="1"/>
    <col min="10444" max="10444" width="32.42578125" style="2" bestFit="1" customWidth="1"/>
    <col min="10445" max="10445" width="12.28515625" style="2" customWidth="1"/>
    <col min="10446" max="10446" width="22.42578125" style="2" customWidth="1"/>
    <col min="10447" max="10447" width="12.85546875" style="2" bestFit="1" customWidth="1"/>
    <col min="10448" max="10448" width="11" style="2" bestFit="1" customWidth="1"/>
    <col min="10449" max="10658" width="8.7109375" style="2"/>
    <col min="10659" max="10659" width="2.140625" style="2" bestFit="1" customWidth="1"/>
    <col min="10660" max="10660" width="10.42578125" style="2" bestFit="1" customWidth="1"/>
    <col min="10661" max="10661" width="9.85546875" style="2" bestFit="1" customWidth="1"/>
    <col min="10662" max="10662" width="5.28515625" style="2" customWidth="1"/>
    <col min="10663" max="10663" width="23.85546875" style="2" customWidth="1"/>
    <col min="10664" max="10679" width="0" style="2" hidden="1" customWidth="1"/>
    <col min="10680" max="10699" width="4.140625" style="2" customWidth="1"/>
    <col min="10700" max="10700" width="32.42578125" style="2" bestFit="1" customWidth="1"/>
    <col min="10701" max="10701" width="12.28515625" style="2" customWidth="1"/>
    <col min="10702" max="10702" width="22.42578125" style="2" customWidth="1"/>
    <col min="10703" max="10703" width="12.85546875" style="2" bestFit="1" customWidth="1"/>
    <col min="10704" max="10704" width="11" style="2" bestFit="1" customWidth="1"/>
    <col min="10705" max="10914" width="8.7109375" style="2"/>
    <col min="10915" max="10915" width="2.140625" style="2" bestFit="1" customWidth="1"/>
    <col min="10916" max="10916" width="10.42578125" style="2" bestFit="1" customWidth="1"/>
    <col min="10917" max="10917" width="9.85546875" style="2" bestFit="1" customWidth="1"/>
    <col min="10918" max="10918" width="5.28515625" style="2" customWidth="1"/>
    <col min="10919" max="10919" width="23.85546875" style="2" customWidth="1"/>
    <col min="10920" max="10935" width="0" style="2" hidden="1" customWidth="1"/>
    <col min="10936" max="10955" width="4.140625" style="2" customWidth="1"/>
    <col min="10956" max="10956" width="32.42578125" style="2" bestFit="1" customWidth="1"/>
    <col min="10957" max="10957" width="12.28515625" style="2" customWidth="1"/>
    <col min="10958" max="10958" width="22.42578125" style="2" customWidth="1"/>
    <col min="10959" max="10959" width="12.85546875" style="2" bestFit="1" customWidth="1"/>
    <col min="10960" max="10960" width="11" style="2" bestFit="1" customWidth="1"/>
    <col min="10961" max="11170" width="8.7109375" style="2"/>
    <col min="11171" max="11171" width="2.140625" style="2" bestFit="1" customWidth="1"/>
    <col min="11172" max="11172" width="10.42578125" style="2" bestFit="1" customWidth="1"/>
    <col min="11173" max="11173" width="9.85546875" style="2" bestFit="1" customWidth="1"/>
    <col min="11174" max="11174" width="5.28515625" style="2" customWidth="1"/>
    <col min="11175" max="11175" width="23.85546875" style="2" customWidth="1"/>
    <col min="11176" max="11191" width="0" style="2" hidden="1" customWidth="1"/>
    <col min="11192" max="11211" width="4.140625" style="2" customWidth="1"/>
    <col min="11212" max="11212" width="32.42578125" style="2" bestFit="1" customWidth="1"/>
    <col min="11213" max="11213" width="12.28515625" style="2" customWidth="1"/>
    <col min="11214" max="11214" width="22.42578125" style="2" customWidth="1"/>
    <col min="11215" max="11215" width="12.85546875" style="2" bestFit="1" customWidth="1"/>
    <col min="11216" max="11216" width="11" style="2" bestFit="1" customWidth="1"/>
    <col min="11217" max="11426" width="8.7109375" style="2"/>
    <col min="11427" max="11427" width="2.140625" style="2" bestFit="1" customWidth="1"/>
    <col min="11428" max="11428" width="10.42578125" style="2" bestFit="1" customWidth="1"/>
    <col min="11429" max="11429" width="9.85546875" style="2" bestFit="1" customWidth="1"/>
    <col min="11430" max="11430" width="5.28515625" style="2" customWidth="1"/>
    <col min="11431" max="11431" width="23.85546875" style="2" customWidth="1"/>
    <col min="11432" max="11447" width="0" style="2" hidden="1" customWidth="1"/>
    <col min="11448" max="11467" width="4.140625" style="2" customWidth="1"/>
    <col min="11468" max="11468" width="32.42578125" style="2" bestFit="1" customWidth="1"/>
    <col min="11469" max="11469" width="12.28515625" style="2" customWidth="1"/>
    <col min="11470" max="11470" width="22.42578125" style="2" customWidth="1"/>
    <col min="11471" max="11471" width="12.85546875" style="2" bestFit="1" customWidth="1"/>
    <col min="11472" max="11472" width="11" style="2" bestFit="1" customWidth="1"/>
    <col min="11473" max="11682" width="8.7109375" style="2"/>
    <col min="11683" max="11683" width="2.140625" style="2" bestFit="1" customWidth="1"/>
    <col min="11684" max="11684" width="10.42578125" style="2" bestFit="1" customWidth="1"/>
    <col min="11685" max="11685" width="9.85546875" style="2" bestFit="1" customWidth="1"/>
    <col min="11686" max="11686" width="5.28515625" style="2" customWidth="1"/>
    <col min="11687" max="11687" width="23.85546875" style="2" customWidth="1"/>
    <col min="11688" max="11703" width="0" style="2" hidden="1" customWidth="1"/>
    <col min="11704" max="11723" width="4.140625" style="2" customWidth="1"/>
    <col min="11724" max="11724" width="32.42578125" style="2" bestFit="1" customWidth="1"/>
    <col min="11725" max="11725" width="12.28515625" style="2" customWidth="1"/>
    <col min="11726" max="11726" width="22.42578125" style="2" customWidth="1"/>
    <col min="11727" max="11727" width="12.85546875" style="2" bestFit="1" customWidth="1"/>
    <col min="11728" max="11728" width="11" style="2" bestFit="1" customWidth="1"/>
    <col min="11729" max="11938" width="8.7109375" style="2"/>
    <col min="11939" max="11939" width="2.140625" style="2" bestFit="1" customWidth="1"/>
    <col min="11940" max="11940" width="10.42578125" style="2" bestFit="1" customWidth="1"/>
    <col min="11941" max="11941" width="9.85546875" style="2" bestFit="1" customWidth="1"/>
    <col min="11942" max="11942" width="5.28515625" style="2" customWidth="1"/>
    <col min="11943" max="11943" width="23.85546875" style="2" customWidth="1"/>
    <col min="11944" max="11959" width="0" style="2" hidden="1" customWidth="1"/>
    <col min="11960" max="11979" width="4.140625" style="2" customWidth="1"/>
    <col min="11980" max="11980" width="32.42578125" style="2" bestFit="1" customWidth="1"/>
    <col min="11981" max="11981" width="12.28515625" style="2" customWidth="1"/>
    <col min="11982" max="11982" width="22.42578125" style="2" customWidth="1"/>
    <col min="11983" max="11983" width="12.85546875" style="2" bestFit="1" customWidth="1"/>
    <col min="11984" max="11984" width="11" style="2" bestFit="1" customWidth="1"/>
    <col min="11985" max="12194" width="8.7109375" style="2"/>
    <col min="12195" max="12195" width="2.140625" style="2" bestFit="1" customWidth="1"/>
    <col min="12196" max="12196" width="10.42578125" style="2" bestFit="1" customWidth="1"/>
    <col min="12197" max="12197" width="9.85546875" style="2" bestFit="1" customWidth="1"/>
    <col min="12198" max="12198" width="5.28515625" style="2" customWidth="1"/>
    <col min="12199" max="12199" width="23.85546875" style="2" customWidth="1"/>
    <col min="12200" max="12215" width="0" style="2" hidden="1" customWidth="1"/>
    <col min="12216" max="12235" width="4.140625" style="2" customWidth="1"/>
    <col min="12236" max="12236" width="32.42578125" style="2" bestFit="1" customWidth="1"/>
    <col min="12237" max="12237" width="12.28515625" style="2" customWidth="1"/>
    <col min="12238" max="12238" width="22.42578125" style="2" customWidth="1"/>
    <col min="12239" max="12239" width="12.85546875" style="2" bestFit="1" customWidth="1"/>
    <col min="12240" max="12240" width="11" style="2" bestFit="1" customWidth="1"/>
    <col min="12241" max="12450" width="8.7109375" style="2"/>
    <col min="12451" max="12451" width="2.140625" style="2" bestFit="1" customWidth="1"/>
    <col min="12452" max="12452" width="10.42578125" style="2" bestFit="1" customWidth="1"/>
    <col min="12453" max="12453" width="9.85546875" style="2" bestFit="1" customWidth="1"/>
    <col min="12454" max="12454" width="5.28515625" style="2" customWidth="1"/>
    <col min="12455" max="12455" width="23.85546875" style="2" customWidth="1"/>
    <col min="12456" max="12471" width="0" style="2" hidden="1" customWidth="1"/>
    <col min="12472" max="12491" width="4.140625" style="2" customWidth="1"/>
    <col min="12492" max="12492" width="32.42578125" style="2" bestFit="1" customWidth="1"/>
    <col min="12493" max="12493" width="12.28515625" style="2" customWidth="1"/>
    <col min="12494" max="12494" width="22.42578125" style="2" customWidth="1"/>
    <col min="12495" max="12495" width="12.85546875" style="2" bestFit="1" customWidth="1"/>
    <col min="12496" max="12496" width="11" style="2" bestFit="1" customWidth="1"/>
    <col min="12497" max="12706" width="8.7109375" style="2"/>
    <col min="12707" max="12707" width="2.140625" style="2" bestFit="1" customWidth="1"/>
    <col min="12708" max="12708" width="10.42578125" style="2" bestFit="1" customWidth="1"/>
    <col min="12709" max="12709" width="9.85546875" style="2" bestFit="1" customWidth="1"/>
    <col min="12710" max="12710" width="5.28515625" style="2" customWidth="1"/>
    <col min="12711" max="12711" width="23.85546875" style="2" customWidth="1"/>
    <col min="12712" max="12727" width="0" style="2" hidden="1" customWidth="1"/>
    <col min="12728" max="12747" width="4.140625" style="2" customWidth="1"/>
    <col min="12748" max="12748" width="32.42578125" style="2" bestFit="1" customWidth="1"/>
    <col min="12749" max="12749" width="12.28515625" style="2" customWidth="1"/>
    <col min="12750" max="12750" width="22.42578125" style="2" customWidth="1"/>
    <col min="12751" max="12751" width="12.85546875" style="2" bestFit="1" customWidth="1"/>
    <col min="12752" max="12752" width="11" style="2" bestFit="1" customWidth="1"/>
    <col min="12753" max="12962" width="8.7109375" style="2"/>
    <col min="12963" max="12963" width="2.140625" style="2" bestFit="1" customWidth="1"/>
    <col min="12964" max="12964" width="10.42578125" style="2" bestFit="1" customWidth="1"/>
    <col min="12965" max="12965" width="9.85546875" style="2" bestFit="1" customWidth="1"/>
    <col min="12966" max="12966" width="5.28515625" style="2" customWidth="1"/>
    <col min="12967" max="12967" width="23.85546875" style="2" customWidth="1"/>
    <col min="12968" max="12983" width="0" style="2" hidden="1" customWidth="1"/>
    <col min="12984" max="13003" width="4.140625" style="2" customWidth="1"/>
    <col min="13004" max="13004" width="32.42578125" style="2" bestFit="1" customWidth="1"/>
    <col min="13005" max="13005" width="12.28515625" style="2" customWidth="1"/>
    <col min="13006" max="13006" width="22.42578125" style="2" customWidth="1"/>
    <col min="13007" max="13007" width="12.85546875" style="2" bestFit="1" customWidth="1"/>
    <col min="13008" max="13008" width="11" style="2" bestFit="1" customWidth="1"/>
    <col min="13009" max="13218" width="8.7109375" style="2"/>
    <col min="13219" max="13219" width="2.140625" style="2" bestFit="1" customWidth="1"/>
    <col min="13220" max="13220" width="10.42578125" style="2" bestFit="1" customWidth="1"/>
    <col min="13221" max="13221" width="9.85546875" style="2" bestFit="1" customWidth="1"/>
    <col min="13222" max="13222" width="5.28515625" style="2" customWidth="1"/>
    <col min="13223" max="13223" width="23.85546875" style="2" customWidth="1"/>
    <col min="13224" max="13239" width="0" style="2" hidden="1" customWidth="1"/>
    <col min="13240" max="13259" width="4.140625" style="2" customWidth="1"/>
    <col min="13260" max="13260" width="32.42578125" style="2" bestFit="1" customWidth="1"/>
    <col min="13261" max="13261" width="12.28515625" style="2" customWidth="1"/>
    <col min="13262" max="13262" width="22.42578125" style="2" customWidth="1"/>
    <col min="13263" max="13263" width="12.85546875" style="2" bestFit="1" customWidth="1"/>
    <col min="13264" max="13264" width="11" style="2" bestFit="1" customWidth="1"/>
    <col min="13265" max="13474" width="8.7109375" style="2"/>
    <col min="13475" max="13475" width="2.140625" style="2" bestFit="1" customWidth="1"/>
    <col min="13476" max="13476" width="10.42578125" style="2" bestFit="1" customWidth="1"/>
    <col min="13477" max="13477" width="9.85546875" style="2" bestFit="1" customWidth="1"/>
    <col min="13478" max="13478" width="5.28515625" style="2" customWidth="1"/>
    <col min="13479" max="13479" width="23.85546875" style="2" customWidth="1"/>
    <col min="13480" max="13495" width="0" style="2" hidden="1" customWidth="1"/>
    <col min="13496" max="13515" width="4.140625" style="2" customWidth="1"/>
    <col min="13516" max="13516" width="32.42578125" style="2" bestFit="1" customWidth="1"/>
    <col min="13517" max="13517" width="12.28515625" style="2" customWidth="1"/>
    <col min="13518" max="13518" width="22.42578125" style="2" customWidth="1"/>
    <col min="13519" max="13519" width="12.85546875" style="2" bestFit="1" customWidth="1"/>
    <col min="13520" max="13520" width="11" style="2" bestFit="1" customWidth="1"/>
    <col min="13521" max="13730" width="8.7109375" style="2"/>
    <col min="13731" max="13731" width="2.140625" style="2" bestFit="1" customWidth="1"/>
    <col min="13732" max="13732" width="10.42578125" style="2" bestFit="1" customWidth="1"/>
    <col min="13733" max="13733" width="9.85546875" style="2" bestFit="1" customWidth="1"/>
    <col min="13734" max="13734" width="5.28515625" style="2" customWidth="1"/>
    <col min="13735" max="13735" width="23.85546875" style="2" customWidth="1"/>
    <col min="13736" max="13751" width="0" style="2" hidden="1" customWidth="1"/>
    <col min="13752" max="13771" width="4.140625" style="2" customWidth="1"/>
    <col min="13772" max="13772" width="32.42578125" style="2" bestFit="1" customWidth="1"/>
    <col min="13773" max="13773" width="12.28515625" style="2" customWidth="1"/>
    <col min="13774" max="13774" width="22.42578125" style="2" customWidth="1"/>
    <col min="13775" max="13775" width="12.85546875" style="2" bestFit="1" customWidth="1"/>
    <col min="13776" max="13776" width="11" style="2" bestFit="1" customWidth="1"/>
    <col min="13777" max="13986" width="8.7109375" style="2"/>
    <col min="13987" max="13987" width="2.140625" style="2" bestFit="1" customWidth="1"/>
    <col min="13988" max="13988" width="10.42578125" style="2" bestFit="1" customWidth="1"/>
    <col min="13989" max="13989" width="9.85546875" style="2" bestFit="1" customWidth="1"/>
    <col min="13990" max="13990" width="5.28515625" style="2" customWidth="1"/>
    <col min="13991" max="13991" width="23.85546875" style="2" customWidth="1"/>
    <col min="13992" max="14007" width="0" style="2" hidden="1" customWidth="1"/>
    <col min="14008" max="14027" width="4.140625" style="2" customWidth="1"/>
    <col min="14028" max="14028" width="32.42578125" style="2" bestFit="1" customWidth="1"/>
    <col min="14029" max="14029" width="12.28515625" style="2" customWidth="1"/>
    <col min="14030" max="14030" width="22.42578125" style="2" customWidth="1"/>
    <col min="14031" max="14031" width="12.85546875" style="2" bestFit="1" customWidth="1"/>
    <col min="14032" max="14032" width="11" style="2" bestFit="1" customWidth="1"/>
    <col min="14033" max="14242" width="8.7109375" style="2"/>
    <col min="14243" max="14243" width="2.140625" style="2" bestFit="1" customWidth="1"/>
    <col min="14244" max="14244" width="10.42578125" style="2" bestFit="1" customWidth="1"/>
    <col min="14245" max="14245" width="9.85546875" style="2" bestFit="1" customWidth="1"/>
    <col min="14246" max="14246" width="5.28515625" style="2" customWidth="1"/>
    <col min="14247" max="14247" width="23.85546875" style="2" customWidth="1"/>
    <col min="14248" max="14263" width="0" style="2" hidden="1" customWidth="1"/>
    <col min="14264" max="14283" width="4.140625" style="2" customWidth="1"/>
    <col min="14284" max="14284" width="32.42578125" style="2" bestFit="1" customWidth="1"/>
    <col min="14285" max="14285" width="12.28515625" style="2" customWidth="1"/>
    <col min="14286" max="14286" width="22.42578125" style="2" customWidth="1"/>
    <col min="14287" max="14287" width="12.85546875" style="2" bestFit="1" customWidth="1"/>
    <col min="14288" max="14288" width="11" style="2" bestFit="1" customWidth="1"/>
    <col min="14289" max="14498" width="8.7109375" style="2"/>
    <col min="14499" max="14499" width="2.140625" style="2" bestFit="1" customWidth="1"/>
    <col min="14500" max="14500" width="10.42578125" style="2" bestFit="1" customWidth="1"/>
    <col min="14501" max="14501" width="9.85546875" style="2" bestFit="1" customWidth="1"/>
    <col min="14502" max="14502" width="5.28515625" style="2" customWidth="1"/>
    <col min="14503" max="14503" width="23.85546875" style="2" customWidth="1"/>
    <col min="14504" max="14519" width="0" style="2" hidden="1" customWidth="1"/>
    <col min="14520" max="14539" width="4.140625" style="2" customWidth="1"/>
    <col min="14540" max="14540" width="32.42578125" style="2" bestFit="1" customWidth="1"/>
    <col min="14541" max="14541" width="12.28515625" style="2" customWidth="1"/>
    <col min="14542" max="14542" width="22.42578125" style="2" customWidth="1"/>
    <col min="14543" max="14543" width="12.85546875" style="2" bestFit="1" customWidth="1"/>
    <col min="14544" max="14544" width="11" style="2" bestFit="1" customWidth="1"/>
    <col min="14545" max="14754" width="8.7109375" style="2"/>
    <col min="14755" max="14755" width="2.140625" style="2" bestFit="1" customWidth="1"/>
    <col min="14756" max="14756" width="10.42578125" style="2" bestFit="1" customWidth="1"/>
    <col min="14757" max="14757" width="9.85546875" style="2" bestFit="1" customWidth="1"/>
    <col min="14758" max="14758" width="5.28515625" style="2" customWidth="1"/>
    <col min="14759" max="14759" width="23.85546875" style="2" customWidth="1"/>
    <col min="14760" max="14775" width="0" style="2" hidden="1" customWidth="1"/>
    <col min="14776" max="14795" width="4.140625" style="2" customWidth="1"/>
    <col min="14796" max="14796" width="32.42578125" style="2" bestFit="1" customWidth="1"/>
    <col min="14797" max="14797" width="12.28515625" style="2" customWidth="1"/>
    <col min="14798" max="14798" width="22.42578125" style="2" customWidth="1"/>
    <col min="14799" max="14799" width="12.85546875" style="2" bestFit="1" customWidth="1"/>
    <col min="14800" max="14800" width="11" style="2" bestFit="1" customWidth="1"/>
    <col min="14801" max="15010" width="8.7109375" style="2"/>
    <col min="15011" max="15011" width="2.140625" style="2" bestFit="1" customWidth="1"/>
    <col min="15012" max="15012" width="10.42578125" style="2" bestFit="1" customWidth="1"/>
    <col min="15013" max="15013" width="9.85546875" style="2" bestFit="1" customWidth="1"/>
    <col min="15014" max="15014" width="5.28515625" style="2" customWidth="1"/>
    <col min="15015" max="15015" width="23.85546875" style="2" customWidth="1"/>
    <col min="15016" max="15031" width="0" style="2" hidden="1" customWidth="1"/>
    <col min="15032" max="15051" width="4.140625" style="2" customWidth="1"/>
    <col min="15052" max="15052" width="32.42578125" style="2" bestFit="1" customWidth="1"/>
    <col min="15053" max="15053" width="12.28515625" style="2" customWidth="1"/>
    <col min="15054" max="15054" width="22.42578125" style="2" customWidth="1"/>
    <col min="15055" max="15055" width="12.85546875" style="2" bestFit="1" customWidth="1"/>
    <col min="15056" max="15056" width="11" style="2" bestFit="1" customWidth="1"/>
    <col min="15057" max="15266" width="8.7109375" style="2"/>
    <col min="15267" max="15267" width="2.140625" style="2" bestFit="1" customWidth="1"/>
    <col min="15268" max="15268" width="10.42578125" style="2" bestFit="1" customWidth="1"/>
    <col min="15269" max="15269" width="9.85546875" style="2" bestFit="1" customWidth="1"/>
    <col min="15270" max="15270" width="5.28515625" style="2" customWidth="1"/>
    <col min="15271" max="15271" width="23.85546875" style="2" customWidth="1"/>
    <col min="15272" max="15287" width="0" style="2" hidden="1" customWidth="1"/>
    <col min="15288" max="15307" width="4.140625" style="2" customWidth="1"/>
    <col min="15308" max="15308" width="32.42578125" style="2" bestFit="1" customWidth="1"/>
    <col min="15309" max="15309" width="12.28515625" style="2" customWidth="1"/>
    <col min="15310" max="15310" width="22.42578125" style="2" customWidth="1"/>
    <col min="15311" max="15311" width="12.85546875" style="2" bestFit="1" customWidth="1"/>
    <col min="15312" max="15312" width="11" style="2" bestFit="1" customWidth="1"/>
    <col min="15313" max="15522" width="8.7109375" style="2"/>
    <col min="15523" max="15523" width="2.140625" style="2" bestFit="1" customWidth="1"/>
    <col min="15524" max="15524" width="10.42578125" style="2" bestFit="1" customWidth="1"/>
    <col min="15525" max="15525" width="9.85546875" style="2" bestFit="1" customWidth="1"/>
    <col min="15526" max="15526" width="5.28515625" style="2" customWidth="1"/>
    <col min="15527" max="15527" width="23.85546875" style="2" customWidth="1"/>
    <col min="15528" max="15543" width="0" style="2" hidden="1" customWidth="1"/>
    <col min="15544" max="15563" width="4.140625" style="2" customWidth="1"/>
    <col min="15564" max="15564" width="32.42578125" style="2" bestFit="1" customWidth="1"/>
    <col min="15565" max="15565" width="12.28515625" style="2" customWidth="1"/>
    <col min="15566" max="15566" width="22.42578125" style="2" customWidth="1"/>
    <col min="15567" max="15567" width="12.85546875" style="2" bestFit="1" customWidth="1"/>
    <col min="15568" max="15568" width="11" style="2" bestFit="1" customWidth="1"/>
    <col min="15569" max="15778" width="8.7109375" style="2"/>
    <col min="15779" max="15779" width="2.140625" style="2" bestFit="1" customWidth="1"/>
    <col min="15780" max="15780" width="10.42578125" style="2" bestFit="1" customWidth="1"/>
    <col min="15781" max="15781" width="9.85546875" style="2" bestFit="1" customWidth="1"/>
    <col min="15782" max="15782" width="5.28515625" style="2" customWidth="1"/>
    <col min="15783" max="15783" width="23.85546875" style="2" customWidth="1"/>
    <col min="15784" max="15799" width="0" style="2" hidden="1" customWidth="1"/>
    <col min="15800" max="15819" width="4.140625" style="2" customWidth="1"/>
    <col min="15820" max="15820" width="32.42578125" style="2" bestFit="1" customWidth="1"/>
    <col min="15821" max="15821" width="12.28515625" style="2" customWidth="1"/>
    <col min="15822" max="15822" width="22.42578125" style="2" customWidth="1"/>
    <col min="15823" max="15823" width="12.85546875" style="2" bestFit="1" customWidth="1"/>
    <col min="15824" max="15824" width="11" style="2" bestFit="1" customWidth="1"/>
    <col min="15825" max="16034" width="8.7109375" style="2"/>
    <col min="16035" max="16035" width="2.140625" style="2" bestFit="1" customWidth="1"/>
    <col min="16036" max="16036" width="10.42578125" style="2" bestFit="1" customWidth="1"/>
    <col min="16037" max="16037" width="9.85546875" style="2" bestFit="1" customWidth="1"/>
    <col min="16038" max="16038" width="5.28515625" style="2" customWidth="1"/>
    <col min="16039" max="16039" width="23.85546875" style="2" customWidth="1"/>
    <col min="16040" max="16055" width="0" style="2" hidden="1" customWidth="1"/>
    <col min="16056" max="16075" width="4.140625" style="2" customWidth="1"/>
    <col min="16076" max="16076" width="32.42578125" style="2" bestFit="1" customWidth="1"/>
    <col min="16077" max="16077" width="12.28515625" style="2" customWidth="1"/>
    <col min="16078" max="16078" width="22.42578125" style="2" customWidth="1"/>
    <col min="16079" max="16079" width="12.85546875" style="2" bestFit="1" customWidth="1"/>
    <col min="16080" max="16080" width="11" style="2" bestFit="1" customWidth="1"/>
    <col min="16081" max="16384" width="8.7109375" style="2"/>
  </cols>
  <sheetData>
    <row r="1" spans="1:22" ht="27.75" customHeight="1" x14ac:dyDescent="0.35">
      <c r="A1" s="37" t="s">
        <v>44</v>
      </c>
      <c r="B1" s="38"/>
      <c r="C1" s="38"/>
      <c r="D1" s="38"/>
      <c r="E1" s="38"/>
      <c r="F1" s="38"/>
      <c r="H1" s="37" t="s">
        <v>0</v>
      </c>
      <c r="I1" s="38"/>
      <c r="J1" s="38"/>
      <c r="K1" s="38"/>
      <c r="L1" s="38"/>
      <c r="M1" s="38"/>
    </row>
    <row r="2" spans="1:22" ht="17.45" customHeight="1" x14ac:dyDescent="0.35">
      <c r="A2" s="2" t="s">
        <v>45</v>
      </c>
      <c r="B2"/>
      <c r="C2"/>
      <c r="D2"/>
      <c r="E2"/>
      <c r="F2"/>
      <c r="H2" s="1"/>
      <c r="I2"/>
      <c r="J2"/>
      <c r="K2"/>
      <c r="L2"/>
      <c r="M2"/>
    </row>
    <row r="3" spans="1:22" s="5" customFormat="1" ht="24" customHeight="1" x14ac:dyDescent="0.3">
      <c r="A3" s="3" t="s">
        <v>1</v>
      </c>
      <c r="B3" s="4"/>
      <c r="C3" s="4"/>
      <c r="D3" s="4"/>
      <c r="E3" s="4"/>
      <c r="H3" s="3" t="s">
        <v>2</v>
      </c>
      <c r="I3" s="4">
        <f>B3</f>
        <v>0</v>
      </c>
      <c r="J3" s="3" t="s">
        <v>3</v>
      </c>
      <c r="K3" s="4">
        <f>D3</f>
        <v>0</v>
      </c>
      <c r="L3" s="3" t="s">
        <v>4</v>
      </c>
      <c r="M3" s="6">
        <f>F3</f>
        <v>0</v>
      </c>
      <c r="O3" s="39" t="s">
        <v>5</v>
      </c>
      <c r="P3" s="40"/>
      <c r="Q3" s="40"/>
      <c r="T3" s="39"/>
      <c r="U3" s="40"/>
      <c r="V3" s="40"/>
    </row>
    <row r="4" spans="1:22" s="5" customFormat="1" ht="19.5" customHeight="1" x14ac:dyDescent="0.3">
      <c r="A4" s="3" t="s">
        <v>6</v>
      </c>
      <c r="B4" s="7" t="s">
        <v>7</v>
      </c>
      <c r="C4" s="3" t="s">
        <v>3</v>
      </c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5" customFormat="1" ht="19.5" customHeight="1" x14ac:dyDescent="0.3">
      <c r="A5" s="3" t="s">
        <v>8</v>
      </c>
      <c r="B5" s="8"/>
      <c r="C5" s="3" t="s">
        <v>4</v>
      </c>
      <c r="D5" s="4"/>
      <c r="E5" s="4"/>
      <c r="F5" s="3"/>
      <c r="H5" s="3" t="s">
        <v>9</v>
      </c>
      <c r="I5" s="8">
        <f>B5</f>
        <v>0</v>
      </c>
      <c r="J5" s="3" t="s">
        <v>10</v>
      </c>
      <c r="K5" s="9">
        <f>IF(M3&gt;0,IF(OR(K3="Saturday",K3="Sunday"),40,(VLOOKUP(M3,I43:J77,2,TRUE))),0)</f>
        <v>0</v>
      </c>
      <c r="L5" s="3" t="s">
        <v>11</v>
      </c>
      <c r="M5" s="8"/>
      <c r="O5" s="5" t="s">
        <v>12</v>
      </c>
      <c r="P5" s="10"/>
      <c r="Q5" s="5" t="s">
        <v>12</v>
      </c>
      <c r="R5" s="10"/>
      <c r="U5" s="10"/>
    </row>
    <row r="6" spans="1:22" ht="15" customHeight="1" x14ac:dyDescent="0.35">
      <c r="A6" s="11"/>
      <c r="B6" s="12"/>
      <c r="H6" s="11"/>
      <c r="I6" s="12"/>
      <c r="O6" s="2" t="s">
        <v>13</v>
      </c>
      <c r="P6" s="13">
        <v>1</v>
      </c>
      <c r="Q6" s="2" t="s">
        <v>13</v>
      </c>
      <c r="R6" s="13"/>
      <c r="U6" s="13"/>
    </row>
    <row r="7" spans="1:22" x14ac:dyDescent="0.25">
      <c r="A7" s="41" t="s">
        <v>14</v>
      </c>
      <c r="B7" s="42"/>
      <c r="C7" s="15" t="s">
        <v>15</v>
      </c>
      <c r="D7" s="15" t="s">
        <v>16</v>
      </c>
      <c r="E7" s="16" t="s">
        <v>17</v>
      </c>
      <c r="F7" s="17" t="s">
        <v>18</v>
      </c>
      <c r="H7" s="41" t="s">
        <v>19</v>
      </c>
      <c r="I7" s="42"/>
      <c r="J7" s="15" t="s">
        <v>15</v>
      </c>
      <c r="K7" s="15" t="s">
        <v>16</v>
      </c>
      <c r="L7" s="16" t="s">
        <v>17</v>
      </c>
      <c r="M7" s="17" t="s">
        <v>18</v>
      </c>
      <c r="O7" s="2" t="s">
        <v>20</v>
      </c>
      <c r="P7" s="13">
        <v>2</v>
      </c>
      <c r="Q7" s="2" t="s">
        <v>20</v>
      </c>
      <c r="R7" s="13"/>
      <c r="U7" s="13"/>
    </row>
    <row r="8" spans="1:22" x14ac:dyDescent="0.25">
      <c r="A8" s="18"/>
      <c r="B8" s="19"/>
      <c r="C8" s="20"/>
      <c r="D8" s="20"/>
      <c r="E8" s="20"/>
      <c r="F8" s="21"/>
      <c r="H8" s="18"/>
      <c r="I8" s="19"/>
      <c r="J8" s="20"/>
      <c r="K8" s="20"/>
      <c r="L8" s="20"/>
      <c r="M8" s="21">
        <f>IF(L8&gt;0,#REF!*L8,0)</f>
        <v>0</v>
      </c>
      <c r="O8" s="2" t="s">
        <v>21</v>
      </c>
      <c r="P8" s="13">
        <v>1</v>
      </c>
      <c r="Q8" s="2" t="s">
        <v>21</v>
      </c>
      <c r="R8" s="13">
        <v>1</v>
      </c>
      <c r="U8" s="13"/>
    </row>
    <row r="9" spans="1:22" x14ac:dyDescent="0.25">
      <c r="A9" s="18"/>
      <c r="B9" s="19"/>
      <c r="C9" s="20"/>
      <c r="D9" s="20"/>
      <c r="E9" s="20"/>
      <c r="F9" s="21"/>
      <c r="H9" s="18"/>
      <c r="I9" s="19"/>
      <c r="J9" s="20"/>
      <c r="K9" s="20"/>
      <c r="L9" s="20"/>
      <c r="M9" s="21">
        <f>IF(L9&gt;0,#REF!*L9,0)</f>
        <v>0</v>
      </c>
      <c r="O9" s="2" t="s">
        <v>22</v>
      </c>
      <c r="P9" s="13"/>
      <c r="Q9" s="2" t="s">
        <v>22</v>
      </c>
      <c r="R9" s="13">
        <v>1</v>
      </c>
      <c r="U9" s="13"/>
    </row>
    <row r="10" spans="1:22" x14ac:dyDescent="0.25">
      <c r="A10" s="18"/>
      <c r="B10" s="19"/>
      <c r="C10" s="20"/>
      <c r="D10" s="20"/>
      <c r="E10" s="20"/>
      <c r="F10" s="21"/>
      <c r="H10" s="18"/>
      <c r="I10" s="19"/>
      <c r="J10" s="20"/>
      <c r="K10" s="20"/>
      <c r="L10" s="20"/>
      <c r="M10" s="21">
        <f>IF(L10&gt;0,#REF!*L10,0)</f>
        <v>0</v>
      </c>
    </row>
    <row r="11" spans="1:22" x14ac:dyDescent="0.25">
      <c r="A11" s="18"/>
      <c r="B11" s="19"/>
      <c r="C11" s="20"/>
      <c r="D11" s="20"/>
      <c r="E11" s="20"/>
      <c r="F11" s="21"/>
      <c r="H11" s="18"/>
      <c r="I11" s="19"/>
      <c r="J11" s="20"/>
      <c r="K11" s="20"/>
      <c r="L11" s="20"/>
      <c r="M11" s="21">
        <f>IF(L11&gt;0,#REF!*L11,0)</f>
        <v>0</v>
      </c>
      <c r="O11" s="2" t="s">
        <v>23</v>
      </c>
    </row>
    <row r="12" spans="1:22" x14ac:dyDescent="0.25">
      <c r="A12" s="18"/>
      <c r="B12" s="19"/>
      <c r="C12" s="20"/>
      <c r="D12" s="20"/>
      <c r="E12" s="20"/>
      <c r="F12" s="21"/>
      <c r="H12" s="18"/>
      <c r="I12" s="19"/>
      <c r="J12" s="20"/>
      <c r="K12" s="20"/>
      <c r="L12" s="20"/>
      <c r="M12" s="21">
        <f>IF(L12&gt;0,#REF!*L12,0)</f>
        <v>0</v>
      </c>
    </row>
    <row r="13" spans="1:22" x14ac:dyDescent="0.25">
      <c r="A13" s="18"/>
      <c r="B13" s="19"/>
      <c r="C13" s="20"/>
      <c r="D13" s="20"/>
      <c r="E13" s="20"/>
      <c r="F13" s="21"/>
      <c r="H13" s="18"/>
      <c r="I13" s="19"/>
      <c r="J13" s="20"/>
      <c r="K13" s="20"/>
      <c r="L13" s="20"/>
      <c r="M13" s="21">
        <f>IF(L13&gt;0,#REF!*L13,0)</f>
        <v>0</v>
      </c>
    </row>
    <row r="14" spans="1:22" x14ac:dyDescent="0.25">
      <c r="A14" s="18"/>
      <c r="B14" s="19"/>
      <c r="C14" s="20"/>
      <c r="D14" s="20"/>
      <c r="E14" s="20"/>
      <c r="F14" s="21"/>
      <c r="H14" s="18"/>
      <c r="I14" s="19"/>
      <c r="J14" s="20"/>
      <c r="K14" s="20"/>
      <c r="L14" s="20"/>
      <c r="M14" s="21">
        <f>IF(L14&gt;0,#REF!*L14,0)</f>
        <v>0</v>
      </c>
    </row>
    <row r="15" spans="1:22" x14ac:dyDescent="0.25">
      <c r="A15" s="18"/>
      <c r="B15" s="19"/>
      <c r="C15" s="20"/>
      <c r="D15" s="20"/>
      <c r="E15" s="20"/>
      <c r="F15" s="21"/>
      <c r="H15" s="18"/>
      <c r="I15" s="19"/>
      <c r="J15" s="20"/>
      <c r="K15" s="20"/>
      <c r="L15" s="20"/>
      <c r="M15" s="21">
        <f>IF(L15&gt;0,#REF!*L15,0)</f>
        <v>0</v>
      </c>
    </row>
    <row r="16" spans="1:22" x14ac:dyDescent="0.25">
      <c r="A16" s="18"/>
      <c r="B16" s="19"/>
      <c r="C16" s="20"/>
      <c r="D16" s="20"/>
      <c r="E16" s="20"/>
      <c r="F16" s="21"/>
      <c r="H16" s="18"/>
      <c r="I16" s="19"/>
      <c r="J16" s="20"/>
      <c r="K16" s="20"/>
      <c r="L16" s="20"/>
      <c r="M16" s="21">
        <f>IF(L16&gt;0,#REF!*L16,0)</f>
        <v>0</v>
      </c>
    </row>
    <row r="17" spans="1:13" x14ac:dyDescent="0.25">
      <c r="A17" s="18"/>
      <c r="B17" s="19"/>
      <c r="C17" s="20"/>
      <c r="D17" s="20"/>
      <c r="E17" s="20"/>
      <c r="F17" s="21"/>
      <c r="H17" s="18"/>
      <c r="I17" s="19"/>
      <c r="J17" s="20"/>
      <c r="K17" s="20"/>
      <c r="L17" s="20"/>
      <c r="M17" s="21">
        <f>IF(L17&gt;0,#REF!*L17,0)</f>
        <v>0</v>
      </c>
    </row>
    <row r="18" spans="1:13" x14ac:dyDescent="0.25">
      <c r="A18" s="18"/>
      <c r="B18" s="19"/>
      <c r="C18" s="20"/>
      <c r="D18" s="20"/>
      <c r="E18" s="20"/>
      <c r="F18" s="21"/>
      <c r="H18" s="18"/>
      <c r="I18" s="19"/>
      <c r="J18" s="20"/>
      <c r="K18" s="20"/>
      <c r="L18" s="20"/>
      <c r="M18" s="21">
        <f>IF(L18&gt;0,#REF!*L18,0)</f>
        <v>0</v>
      </c>
    </row>
    <row r="19" spans="1:13" x14ac:dyDescent="0.25">
      <c r="A19" s="18"/>
      <c r="B19" s="19"/>
      <c r="C19" s="20"/>
      <c r="D19" s="20"/>
      <c r="E19" s="20"/>
      <c r="F19" s="21"/>
      <c r="H19" s="18"/>
      <c r="I19" s="19"/>
      <c r="J19" s="20"/>
      <c r="K19" s="20"/>
      <c r="L19" s="20"/>
      <c r="M19" s="21">
        <f>IF(L19&gt;0,#REF!*L19,0)</f>
        <v>0</v>
      </c>
    </row>
    <row r="20" spans="1:13" x14ac:dyDescent="0.25">
      <c r="A20" s="18"/>
      <c r="B20" s="19"/>
      <c r="C20" s="20"/>
      <c r="D20" s="20"/>
      <c r="E20" s="20"/>
      <c r="F20" s="21"/>
      <c r="H20" s="18"/>
      <c r="I20" s="19"/>
      <c r="J20" s="20"/>
      <c r="K20" s="20"/>
      <c r="L20" s="20"/>
      <c r="M20" s="21">
        <f>IF(L20&gt;0,#REF!*L20,0)</f>
        <v>0</v>
      </c>
    </row>
    <row r="21" spans="1:13" x14ac:dyDescent="0.25">
      <c r="A21" s="18"/>
      <c r="B21" s="19"/>
      <c r="C21" s="20"/>
      <c r="D21" s="20"/>
      <c r="E21" s="20"/>
      <c r="F21" s="21"/>
      <c r="H21" s="18"/>
      <c r="I21" s="19"/>
      <c r="J21" s="20"/>
      <c r="K21" s="20"/>
      <c r="L21" s="20"/>
      <c r="M21" s="21">
        <f>IF(L21&gt;0,#REF!*L21,0)</f>
        <v>0</v>
      </c>
    </row>
    <row r="22" spans="1:13" x14ac:dyDescent="0.25">
      <c r="A22" s="18"/>
      <c r="B22" s="19"/>
      <c r="C22" s="20"/>
      <c r="D22" s="20"/>
      <c r="E22" s="20"/>
      <c r="F22" s="21"/>
      <c r="H22" s="18"/>
      <c r="I22" s="19"/>
      <c r="J22" s="20"/>
      <c r="K22" s="20"/>
      <c r="L22" s="20"/>
      <c r="M22" s="21">
        <f>IF(L22&gt;0,#REF!*L22,0)</f>
        <v>0</v>
      </c>
    </row>
    <row r="23" spans="1:13" x14ac:dyDescent="0.25">
      <c r="A23" s="18"/>
      <c r="B23" s="19"/>
      <c r="C23" s="20"/>
      <c r="D23" s="20"/>
      <c r="E23" s="20"/>
      <c r="F23" s="21"/>
      <c r="H23" s="18"/>
      <c r="I23" s="19"/>
      <c r="J23" s="20"/>
      <c r="K23" s="20"/>
      <c r="L23" s="20"/>
      <c r="M23" s="21">
        <f>IF(L23&gt;0,#REF!*L23,0)</f>
        <v>0</v>
      </c>
    </row>
    <row r="24" spans="1:13" x14ac:dyDescent="0.25">
      <c r="A24" s="18"/>
      <c r="B24" s="19"/>
      <c r="C24" s="20"/>
      <c r="D24" s="20"/>
      <c r="E24" s="20"/>
      <c r="F24" s="21"/>
      <c r="H24" s="18"/>
      <c r="I24" s="19"/>
      <c r="J24" s="20"/>
      <c r="K24" s="20"/>
      <c r="L24" s="20"/>
      <c r="M24" s="21">
        <f>IF(L24&gt;0,#REF!*L24,0)</f>
        <v>0</v>
      </c>
    </row>
    <row r="25" spans="1:13" x14ac:dyDescent="0.25">
      <c r="A25" s="18"/>
      <c r="B25" s="19"/>
      <c r="C25" s="20"/>
      <c r="D25" s="20"/>
      <c r="E25" s="20"/>
      <c r="F25" s="21"/>
      <c r="H25" s="18"/>
      <c r="I25" s="19"/>
      <c r="J25" s="20"/>
      <c r="K25" s="20"/>
      <c r="L25" s="20"/>
      <c r="M25" s="21">
        <f>IF(L25&gt;0,#REF!*L25,0)</f>
        <v>0</v>
      </c>
    </row>
    <row r="26" spans="1:13" x14ac:dyDescent="0.25">
      <c r="A26" s="18"/>
      <c r="B26" s="19"/>
      <c r="C26" s="20"/>
      <c r="D26" s="20"/>
      <c r="E26" s="20"/>
      <c r="F26" s="21"/>
      <c r="H26" s="18"/>
      <c r="I26" s="19"/>
      <c r="J26" s="20"/>
      <c r="K26" s="20"/>
      <c r="L26" s="20"/>
      <c r="M26" s="21">
        <f>IF(L26&gt;0,#REF!*L26,0)</f>
        <v>0</v>
      </c>
    </row>
    <row r="27" spans="1:13" x14ac:dyDescent="0.25">
      <c r="A27" s="18"/>
      <c r="B27" s="19"/>
      <c r="C27" s="20"/>
      <c r="D27" s="20"/>
      <c r="E27" s="20"/>
      <c r="F27" s="21"/>
      <c r="H27" s="18"/>
      <c r="I27" s="19"/>
      <c r="J27" s="20"/>
      <c r="K27" s="20"/>
      <c r="L27" s="20"/>
      <c r="M27" s="21">
        <f>IF(L27&gt;0,#REF!*L27,0)</f>
        <v>0</v>
      </c>
    </row>
    <row r="28" spans="1:13" x14ac:dyDescent="0.25">
      <c r="A28" s="18"/>
      <c r="B28" s="19"/>
      <c r="C28" s="20"/>
      <c r="D28" s="20"/>
      <c r="E28" s="20"/>
      <c r="F28" s="21"/>
      <c r="H28" s="18"/>
      <c r="I28" s="19"/>
      <c r="J28" s="20"/>
      <c r="K28" s="20"/>
      <c r="L28" s="20"/>
      <c r="M28" s="21">
        <f>IF(L28&gt;0,#REF!*L28,0)</f>
        <v>0</v>
      </c>
    </row>
    <row r="29" spans="1:13" x14ac:dyDescent="0.25">
      <c r="A29" s="18"/>
      <c r="B29" s="19"/>
      <c r="C29" s="20"/>
      <c r="D29" s="20"/>
      <c r="E29" s="20"/>
      <c r="F29" s="21"/>
      <c r="H29" s="18"/>
      <c r="I29" s="19"/>
      <c r="J29" s="20"/>
      <c r="K29" s="20"/>
      <c r="L29" s="20"/>
      <c r="M29" s="21">
        <f>IF(L29&gt;0,#REF!*L29,0)</f>
        <v>0</v>
      </c>
    </row>
    <row r="30" spans="1:13" x14ac:dyDescent="0.25">
      <c r="A30" s="18"/>
      <c r="B30" s="19"/>
      <c r="C30" s="20"/>
      <c r="D30" s="20"/>
      <c r="E30" s="20"/>
      <c r="F30" s="21"/>
      <c r="H30" s="18"/>
      <c r="I30" s="19"/>
      <c r="J30" s="20"/>
      <c r="K30" s="20"/>
      <c r="L30" s="20"/>
      <c r="M30" s="21">
        <f>IF(L30&gt;0,#REF!*L30,0)</f>
        <v>0</v>
      </c>
    </row>
    <row r="31" spans="1:13" x14ac:dyDescent="0.25">
      <c r="A31" s="18"/>
      <c r="B31" s="19"/>
      <c r="C31" s="20"/>
      <c r="D31" s="20"/>
      <c r="E31" s="20"/>
      <c r="F31" s="21"/>
      <c r="H31" s="18"/>
      <c r="I31" s="19"/>
      <c r="J31" s="20"/>
      <c r="K31" s="20"/>
      <c r="L31" s="20"/>
      <c r="M31" s="21">
        <f>IF(L31&gt;0,#REF!*L31,0)</f>
        <v>0</v>
      </c>
    </row>
    <row r="32" spans="1:13" x14ac:dyDescent="0.25">
      <c r="A32" s="18"/>
      <c r="B32" s="19"/>
      <c r="C32" s="20"/>
      <c r="D32" s="20"/>
      <c r="E32" s="20"/>
      <c r="F32" s="21"/>
      <c r="H32" s="18"/>
      <c r="I32" s="19"/>
      <c r="J32" s="20"/>
      <c r="K32" s="20"/>
      <c r="L32" s="20"/>
      <c r="M32" s="21">
        <f>IF(L32&gt;0,#REF!*L32,0)</f>
        <v>0</v>
      </c>
    </row>
    <row r="33" spans="1:21" x14ac:dyDescent="0.25">
      <c r="A33" s="18"/>
      <c r="B33" s="19"/>
      <c r="C33" s="20"/>
      <c r="D33" s="20"/>
      <c r="E33" s="20"/>
      <c r="F33" s="21"/>
      <c r="H33" s="18"/>
      <c r="I33" s="19"/>
      <c r="J33" s="20"/>
      <c r="K33" s="20"/>
      <c r="L33" s="20"/>
      <c r="M33" s="21">
        <f>IF(L33&gt;0,#REF!*L33,0)</f>
        <v>0</v>
      </c>
    </row>
    <row r="34" spans="1:21" x14ac:dyDescent="0.25">
      <c r="A34" s="18"/>
      <c r="B34" s="19"/>
      <c r="C34" s="20"/>
      <c r="D34" s="20"/>
      <c r="E34" s="20"/>
      <c r="F34" s="21"/>
      <c r="H34" s="18"/>
      <c r="I34" s="19"/>
      <c r="J34" s="20"/>
      <c r="K34" s="20"/>
      <c r="L34" s="20"/>
      <c r="M34" s="21">
        <f>IF(L34&gt;0,#REF!*L34,0)</f>
        <v>0</v>
      </c>
    </row>
    <row r="35" spans="1:21" x14ac:dyDescent="0.25">
      <c r="A35" s="18"/>
      <c r="B35" s="19"/>
      <c r="C35" s="20"/>
      <c r="D35" s="20"/>
      <c r="E35" s="20"/>
      <c r="F35" s="21"/>
      <c r="H35" s="18"/>
      <c r="I35" s="19"/>
      <c r="J35" s="20"/>
      <c r="K35" s="20"/>
      <c r="L35" s="20"/>
      <c r="M35" s="21">
        <f>IF(L35&gt;0,#REF!*L35,0)</f>
        <v>0</v>
      </c>
    </row>
    <row r="36" spans="1:21" x14ac:dyDescent="0.25">
      <c r="A36" s="18"/>
      <c r="B36" s="19"/>
      <c r="C36" s="20"/>
      <c r="D36" s="20"/>
      <c r="E36" s="20"/>
      <c r="F36" s="21"/>
      <c r="H36" s="18"/>
      <c r="I36" s="19"/>
      <c r="J36" s="20"/>
      <c r="K36" s="20"/>
      <c r="L36" s="20"/>
      <c r="M36" s="21">
        <f>IF(L36&gt;0,#REF!*L36,0)</f>
        <v>0</v>
      </c>
    </row>
    <row r="37" spans="1:21" x14ac:dyDescent="0.25">
      <c r="A37" s="18"/>
      <c r="B37" s="19"/>
      <c r="C37" s="20"/>
      <c r="D37" s="20"/>
      <c r="E37" s="20"/>
      <c r="F37" s="21"/>
      <c r="H37" s="18"/>
      <c r="I37" s="19"/>
      <c r="J37" s="20"/>
      <c r="K37" s="20"/>
      <c r="L37" s="20"/>
      <c r="M37" s="21">
        <f>IF(L37&gt;0,#REF!*L37,0)</f>
        <v>0</v>
      </c>
    </row>
    <row r="38" spans="1:21" s="5" customFormat="1" ht="19.5" customHeight="1" x14ac:dyDescent="0.3">
      <c r="A38" s="22" t="s">
        <v>43</v>
      </c>
      <c r="B38" s="23"/>
      <c r="C38" s="3"/>
      <c r="D38" s="23"/>
      <c r="E38" s="23"/>
      <c r="F38" s="3"/>
      <c r="H38" s="3"/>
      <c r="I38" s="23"/>
      <c r="J38" s="3"/>
      <c r="K38" s="24"/>
      <c r="L38" s="3"/>
      <c r="M38" s="23"/>
      <c r="P38" s="10"/>
      <c r="R38" s="10"/>
      <c r="U38" s="10"/>
    </row>
    <row r="39" spans="1:21" x14ac:dyDescent="0.25">
      <c r="C39" s="25"/>
      <c r="D39" s="25"/>
      <c r="F39" s="26"/>
      <c r="J39" s="25"/>
      <c r="K39" s="25">
        <f>M5*K4*4</f>
        <v>0</v>
      </c>
      <c r="L39" s="13">
        <f>SUM(L8:L37)</f>
        <v>0</v>
      </c>
      <c r="M39" s="26"/>
    </row>
    <row r="40" spans="1:21" x14ac:dyDescent="0.25">
      <c r="A40" s="27" t="s">
        <v>24</v>
      </c>
      <c r="H40" s="27" t="s">
        <v>25</v>
      </c>
    </row>
    <row r="41" spans="1:21" hidden="1" x14ac:dyDescent="0.25"/>
    <row r="42" spans="1:21" hidden="1" x14ac:dyDescent="0.25">
      <c r="A42" s="28" t="s">
        <v>26</v>
      </c>
      <c r="B42" s="29" t="s">
        <v>27</v>
      </c>
      <c r="C42" s="30"/>
      <c r="D42" s="29" t="s">
        <v>28</v>
      </c>
      <c r="E42" s="30"/>
      <c r="F42" s="29" t="s">
        <v>29</v>
      </c>
      <c r="G42" s="30"/>
      <c r="H42" s="28" t="s">
        <v>26</v>
      </c>
      <c r="I42" s="29" t="s">
        <v>27</v>
      </c>
      <c r="J42" s="30"/>
      <c r="K42" s="29" t="s">
        <v>28</v>
      </c>
      <c r="L42" s="30"/>
      <c r="M42" s="29" t="s">
        <v>29</v>
      </c>
    </row>
    <row r="43" spans="1:21" hidden="1" x14ac:dyDescent="0.25">
      <c r="A43" s="31" t="s">
        <v>30</v>
      </c>
      <c r="B43" s="32">
        <v>0.20833333333333334</v>
      </c>
      <c r="C43" s="33">
        <v>38</v>
      </c>
      <c r="D43" s="32">
        <v>0.20833333333333334</v>
      </c>
      <c r="E43" s="33">
        <v>40</v>
      </c>
      <c r="F43" s="32" t="s">
        <v>31</v>
      </c>
      <c r="G43" s="33">
        <v>0</v>
      </c>
      <c r="H43" s="31" t="s">
        <v>30</v>
      </c>
      <c r="I43" s="32">
        <v>0.20833333333333334</v>
      </c>
      <c r="J43" s="33">
        <v>38</v>
      </c>
      <c r="K43" s="32">
        <v>0.20833333333333334</v>
      </c>
      <c r="L43" s="33">
        <v>40</v>
      </c>
      <c r="M43" s="32" t="s">
        <v>31</v>
      </c>
      <c r="N43" s="33">
        <v>0</v>
      </c>
    </row>
    <row r="44" spans="1:21" hidden="1" x14ac:dyDescent="0.25">
      <c r="A44" s="31" t="s">
        <v>12</v>
      </c>
      <c r="B44" s="32">
        <v>0.22916666666666666</v>
      </c>
      <c r="C44" s="33">
        <v>38</v>
      </c>
      <c r="D44" s="32">
        <v>0.22916666666666666</v>
      </c>
      <c r="E44" s="33">
        <v>40</v>
      </c>
      <c r="F44" s="32" t="s">
        <v>32</v>
      </c>
      <c r="G44" s="33">
        <v>5</v>
      </c>
      <c r="H44" s="31" t="s">
        <v>12</v>
      </c>
      <c r="I44" s="32">
        <v>0.22916666666666666</v>
      </c>
      <c r="J44" s="33">
        <v>38</v>
      </c>
      <c r="K44" s="32">
        <v>0.22916666666666666</v>
      </c>
      <c r="L44" s="33">
        <v>40</v>
      </c>
      <c r="M44" s="32" t="s">
        <v>32</v>
      </c>
      <c r="N44" s="33">
        <v>5</v>
      </c>
    </row>
    <row r="45" spans="1:21" hidden="1" x14ac:dyDescent="0.25">
      <c r="A45" s="31" t="s">
        <v>33</v>
      </c>
      <c r="B45" s="32">
        <v>0.25</v>
      </c>
      <c r="C45" s="33">
        <v>38</v>
      </c>
      <c r="D45" s="32">
        <v>0.25</v>
      </c>
      <c r="E45" s="33">
        <v>40</v>
      </c>
      <c r="F45" s="32" t="s">
        <v>34</v>
      </c>
      <c r="G45" s="33">
        <f>G44/2</f>
        <v>2.5</v>
      </c>
      <c r="H45" s="31" t="s">
        <v>33</v>
      </c>
      <c r="I45" s="32">
        <v>0.25</v>
      </c>
      <c r="J45" s="33">
        <v>38</v>
      </c>
      <c r="K45" s="32">
        <v>0.25</v>
      </c>
      <c r="L45" s="33">
        <v>40</v>
      </c>
      <c r="M45" s="32" t="s">
        <v>34</v>
      </c>
      <c r="N45" s="33">
        <f>N44/2</f>
        <v>2.5</v>
      </c>
    </row>
    <row r="46" spans="1:21" hidden="1" x14ac:dyDescent="0.25">
      <c r="A46" s="31" t="s">
        <v>13</v>
      </c>
      <c r="B46" s="32">
        <v>0.27083333333333331</v>
      </c>
      <c r="C46" s="33">
        <v>38</v>
      </c>
      <c r="D46" s="32">
        <v>0.27083333333333331</v>
      </c>
      <c r="E46" s="33">
        <v>40</v>
      </c>
      <c r="F46" s="2"/>
      <c r="H46" s="31" t="s">
        <v>13</v>
      </c>
      <c r="I46" s="32">
        <v>0.27083333333333331</v>
      </c>
      <c r="J46" s="33">
        <v>38</v>
      </c>
      <c r="K46" s="32">
        <v>0.27083333333333331</v>
      </c>
      <c r="L46" s="33">
        <v>40</v>
      </c>
      <c r="M46" s="2"/>
    </row>
    <row r="47" spans="1:21" hidden="1" x14ac:dyDescent="0.25">
      <c r="A47" s="31" t="s">
        <v>20</v>
      </c>
      <c r="B47" s="32">
        <v>0.29166666666666669</v>
      </c>
      <c r="C47" s="33">
        <v>38</v>
      </c>
      <c r="D47" s="32">
        <v>0.29166666666666669</v>
      </c>
      <c r="E47" s="33">
        <v>40</v>
      </c>
      <c r="F47" s="2"/>
      <c r="H47" s="31" t="s">
        <v>20</v>
      </c>
      <c r="I47" s="32">
        <v>0.29166666666666669</v>
      </c>
      <c r="J47" s="33">
        <v>38</v>
      </c>
      <c r="K47" s="32">
        <v>0.29166666666666669</v>
      </c>
      <c r="L47" s="33">
        <v>40</v>
      </c>
      <c r="M47" s="2"/>
    </row>
    <row r="48" spans="1:21" hidden="1" x14ac:dyDescent="0.25">
      <c r="A48" s="31" t="s">
        <v>21</v>
      </c>
      <c r="B48" s="32">
        <v>0.3125</v>
      </c>
      <c r="C48" s="33">
        <v>38</v>
      </c>
      <c r="D48" s="32">
        <v>0.3125</v>
      </c>
      <c r="E48" s="33">
        <v>40</v>
      </c>
      <c r="F48" s="2"/>
      <c r="H48" s="31" t="s">
        <v>21</v>
      </c>
      <c r="I48" s="32">
        <v>0.3125</v>
      </c>
      <c r="J48" s="33">
        <v>38</v>
      </c>
      <c r="K48" s="32">
        <v>0.3125</v>
      </c>
      <c r="L48" s="33">
        <v>40</v>
      </c>
      <c r="M48" s="2"/>
    </row>
    <row r="49" spans="1:13" hidden="1" x14ac:dyDescent="0.25">
      <c r="A49" s="31" t="s">
        <v>22</v>
      </c>
      <c r="B49" s="32">
        <v>0.33333333333333331</v>
      </c>
      <c r="C49" s="33">
        <v>38</v>
      </c>
      <c r="D49" s="32">
        <v>0.33333333333333331</v>
      </c>
      <c r="E49" s="33">
        <v>40</v>
      </c>
      <c r="F49" s="2"/>
      <c r="H49" s="31" t="s">
        <v>22</v>
      </c>
      <c r="I49" s="32">
        <v>0.33333333333333331</v>
      </c>
      <c r="J49" s="33">
        <v>38</v>
      </c>
      <c r="K49" s="32">
        <v>0.33333333333333331</v>
      </c>
      <c r="L49" s="33">
        <v>40</v>
      </c>
      <c r="M49" s="2"/>
    </row>
    <row r="50" spans="1:13" hidden="1" x14ac:dyDescent="0.25">
      <c r="A50" s="31"/>
      <c r="B50" s="32">
        <v>0.35416666666666669</v>
      </c>
      <c r="C50" s="33">
        <v>38</v>
      </c>
      <c r="D50" s="32">
        <v>0.35416666666666669</v>
      </c>
      <c r="E50" s="33">
        <v>40</v>
      </c>
      <c r="F50" s="2"/>
      <c r="H50" s="31"/>
      <c r="I50" s="32">
        <v>0.35416666666666669</v>
      </c>
      <c r="J50" s="33">
        <v>38</v>
      </c>
      <c r="K50" s="32">
        <v>0.35416666666666669</v>
      </c>
      <c r="L50" s="33">
        <v>40</v>
      </c>
      <c r="M50" s="2"/>
    </row>
    <row r="51" spans="1:13" hidden="1" x14ac:dyDescent="0.25">
      <c r="A51" s="31"/>
      <c r="B51" s="32">
        <v>0.375</v>
      </c>
      <c r="C51" s="33">
        <v>38</v>
      </c>
      <c r="D51" s="32">
        <v>0.375</v>
      </c>
      <c r="E51" s="33">
        <v>40</v>
      </c>
      <c r="F51" s="2"/>
      <c r="H51" s="31"/>
      <c r="I51" s="32">
        <v>0.375</v>
      </c>
      <c r="J51" s="33">
        <v>38</v>
      </c>
      <c r="K51" s="32">
        <v>0.375</v>
      </c>
      <c r="L51" s="33">
        <v>40</v>
      </c>
      <c r="M51" s="2"/>
    </row>
    <row r="52" spans="1:13" hidden="1" x14ac:dyDescent="0.25">
      <c r="A52" s="31"/>
      <c r="B52" s="32">
        <v>0.39583333333333331</v>
      </c>
      <c r="C52" s="33">
        <v>38</v>
      </c>
      <c r="D52" s="32">
        <v>0.39583333333333331</v>
      </c>
      <c r="E52" s="33">
        <v>40</v>
      </c>
      <c r="F52" s="2"/>
      <c r="H52" s="31"/>
      <c r="I52" s="32">
        <v>0.39583333333333331</v>
      </c>
      <c r="J52" s="33">
        <v>38</v>
      </c>
      <c r="K52" s="32">
        <v>0.39583333333333331</v>
      </c>
      <c r="L52" s="33">
        <v>40</v>
      </c>
      <c r="M52" s="2"/>
    </row>
    <row r="53" spans="1:13" hidden="1" x14ac:dyDescent="0.25">
      <c r="A53" s="31"/>
      <c r="B53" s="32">
        <v>0.41666666666666669</v>
      </c>
      <c r="C53" s="33">
        <v>38</v>
      </c>
      <c r="D53" s="32">
        <v>0.41666666666666669</v>
      </c>
      <c r="E53" s="33">
        <v>40</v>
      </c>
      <c r="F53" s="2"/>
      <c r="H53" s="31"/>
      <c r="I53" s="32">
        <v>0.41666666666666669</v>
      </c>
      <c r="J53" s="33">
        <v>38</v>
      </c>
      <c r="K53" s="32">
        <v>0.41666666666666669</v>
      </c>
      <c r="L53" s="33">
        <v>40</v>
      </c>
      <c r="M53" s="2"/>
    </row>
    <row r="54" spans="1:13" hidden="1" x14ac:dyDescent="0.25">
      <c r="A54" s="31"/>
      <c r="B54" s="32">
        <v>0.4375</v>
      </c>
      <c r="C54" s="33">
        <v>38</v>
      </c>
      <c r="D54" s="32">
        <v>0.4375</v>
      </c>
      <c r="E54" s="33">
        <v>40</v>
      </c>
      <c r="F54" s="2"/>
      <c r="H54" s="31"/>
      <c r="I54" s="32">
        <v>0.4375</v>
      </c>
      <c r="J54" s="33">
        <v>38</v>
      </c>
      <c r="K54" s="32">
        <v>0.4375</v>
      </c>
      <c r="L54" s="33">
        <v>40</v>
      </c>
      <c r="M54" s="2"/>
    </row>
    <row r="55" spans="1:13" hidden="1" x14ac:dyDescent="0.25">
      <c r="A55" s="31"/>
      <c r="B55" s="32">
        <v>0.45833333333333331</v>
      </c>
      <c r="C55" s="33">
        <v>38</v>
      </c>
      <c r="D55" s="32">
        <v>0.45833333333333331</v>
      </c>
      <c r="E55" s="33">
        <v>40</v>
      </c>
      <c r="F55" s="2"/>
      <c r="H55" s="31"/>
      <c r="I55" s="32">
        <v>0.45833333333333331</v>
      </c>
      <c r="J55" s="33">
        <v>38</v>
      </c>
      <c r="K55" s="32">
        <v>0.45833333333333331</v>
      </c>
      <c r="L55" s="33">
        <v>40</v>
      </c>
      <c r="M55" s="2"/>
    </row>
    <row r="56" spans="1:13" hidden="1" x14ac:dyDescent="0.25">
      <c r="A56" s="31"/>
      <c r="B56" s="32">
        <v>0.47916666666666669</v>
      </c>
      <c r="C56" s="33">
        <v>38</v>
      </c>
      <c r="D56" s="32">
        <v>0.47916666666666669</v>
      </c>
      <c r="E56" s="33">
        <v>40</v>
      </c>
      <c r="F56" s="2"/>
      <c r="H56" s="31"/>
      <c r="I56" s="32">
        <v>0.47916666666666669</v>
      </c>
      <c r="J56" s="33">
        <v>38</v>
      </c>
      <c r="K56" s="32">
        <v>0.47916666666666669</v>
      </c>
      <c r="L56" s="33">
        <v>40</v>
      </c>
      <c r="M56" s="2"/>
    </row>
    <row r="57" spans="1:13" hidden="1" x14ac:dyDescent="0.25">
      <c r="A57" s="31"/>
      <c r="B57" s="32">
        <v>0.5</v>
      </c>
      <c r="C57" s="33">
        <v>38</v>
      </c>
      <c r="D57" s="32">
        <v>0.5</v>
      </c>
      <c r="E57" s="33">
        <v>40</v>
      </c>
      <c r="F57" s="2"/>
      <c r="H57" s="31"/>
      <c r="I57" s="32">
        <v>0.5</v>
      </c>
      <c r="J57" s="33">
        <v>38</v>
      </c>
      <c r="K57" s="32">
        <v>0.5</v>
      </c>
      <c r="L57" s="33">
        <v>40</v>
      </c>
      <c r="M57" s="2"/>
    </row>
    <row r="58" spans="1:13" hidden="1" x14ac:dyDescent="0.25">
      <c r="A58" s="31"/>
      <c r="B58" s="32">
        <v>0.52083333333333337</v>
      </c>
      <c r="C58" s="33">
        <v>38</v>
      </c>
      <c r="D58" s="32">
        <v>0.52083333333333337</v>
      </c>
      <c r="E58" s="33">
        <v>40</v>
      </c>
      <c r="F58" s="2"/>
      <c r="H58" s="31"/>
      <c r="I58" s="32">
        <v>0.52083333333333337</v>
      </c>
      <c r="J58" s="33">
        <v>38</v>
      </c>
      <c r="K58" s="32">
        <v>0.52083333333333337</v>
      </c>
      <c r="L58" s="33">
        <v>40</v>
      </c>
      <c r="M58" s="2"/>
    </row>
    <row r="59" spans="1:13" hidden="1" x14ac:dyDescent="0.25">
      <c r="A59" s="31"/>
      <c r="B59" s="32">
        <v>0.54166666666666663</v>
      </c>
      <c r="C59" s="33">
        <v>38</v>
      </c>
      <c r="D59" s="32">
        <v>0.54166666666666663</v>
      </c>
      <c r="E59" s="33">
        <v>40</v>
      </c>
      <c r="F59" s="2"/>
      <c r="H59" s="31"/>
      <c r="I59" s="32">
        <v>0.54166666666666663</v>
      </c>
      <c r="J59" s="33">
        <v>38</v>
      </c>
      <c r="K59" s="32">
        <v>0.54166666666666663</v>
      </c>
      <c r="L59" s="33">
        <v>40</v>
      </c>
      <c r="M59" s="2"/>
    </row>
    <row r="60" spans="1:13" hidden="1" x14ac:dyDescent="0.25">
      <c r="A60" s="31"/>
      <c r="B60" s="32">
        <v>0.5625</v>
      </c>
      <c r="C60" s="33">
        <v>38</v>
      </c>
      <c r="D60" s="32">
        <v>0.5625</v>
      </c>
      <c r="E60" s="33">
        <v>40</v>
      </c>
      <c r="F60" s="2"/>
      <c r="H60" s="31"/>
      <c r="I60" s="32">
        <v>0.5625</v>
      </c>
      <c r="J60" s="33">
        <v>38</v>
      </c>
      <c r="K60" s="32">
        <v>0.5625</v>
      </c>
      <c r="L60" s="33">
        <v>40</v>
      </c>
      <c r="M60" s="2"/>
    </row>
    <row r="61" spans="1:13" hidden="1" x14ac:dyDescent="0.25">
      <c r="A61" s="31"/>
      <c r="B61" s="32">
        <v>0.58333333333333337</v>
      </c>
      <c r="C61" s="33">
        <v>38</v>
      </c>
      <c r="D61" s="32">
        <v>0.58333333333333337</v>
      </c>
      <c r="E61" s="33">
        <v>40</v>
      </c>
      <c r="F61" s="2"/>
      <c r="H61" s="31"/>
      <c r="I61" s="32">
        <v>0.58333333333333337</v>
      </c>
      <c r="J61" s="33">
        <v>38</v>
      </c>
      <c r="K61" s="32">
        <v>0.58333333333333337</v>
      </c>
      <c r="L61" s="33">
        <v>40</v>
      </c>
      <c r="M61" s="2"/>
    </row>
    <row r="62" spans="1:13" hidden="1" x14ac:dyDescent="0.25">
      <c r="A62" s="31"/>
      <c r="B62" s="32">
        <v>0.60416666666666663</v>
      </c>
      <c r="C62" s="33">
        <v>38</v>
      </c>
      <c r="D62" s="32">
        <v>0.60416666666666663</v>
      </c>
      <c r="E62" s="33">
        <v>40</v>
      </c>
      <c r="F62" s="2"/>
      <c r="H62" s="31"/>
      <c r="I62" s="32">
        <v>0.60416666666666663</v>
      </c>
      <c r="J62" s="33">
        <v>38</v>
      </c>
      <c r="K62" s="32">
        <v>0.60416666666666663</v>
      </c>
      <c r="L62" s="33">
        <v>40</v>
      </c>
      <c r="M62" s="2"/>
    </row>
    <row r="63" spans="1:13" hidden="1" x14ac:dyDescent="0.25">
      <c r="A63" s="31"/>
      <c r="B63" s="32">
        <v>0.625</v>
      </c>
      <c r="C63" s="33">
        <v>40</v>
      </c>
      <c r="D63" s="32">
        <v>0.625</v>
      </c>
      <c r="E63" s="33">
        <v>40</v>
      </c>
      <c r="F63" s="2"/>
      <c r="H63" s="31"/>
      <c r="I63" s="32">
        <v>0.625</v>
      </c>
      <c r="J63" s="33">
        <v>40</v>
      </c>
      <c r="K63" s="32">
        <v>0.625</v>
      </c>
      <c r="L63" s="33">
        <v>40</v>
      </c>
      <c r="M63" s="2"/>
    </row>
    <row r="64" spans="1:13" hidden="1" x14ac:dyDescent="0.25">
      <c r="A64" s="31"/>
      <c r="B64" s="32">
        <v>0.64583333333333337</v>
      </c>
      <c r="C64" s="33">
        <v>40</v>
      </c>
      <c r="D64" s="32">
        <v>0.64583333333333337</v>
      </c>
      <c r="E64" s="33">
        <v>40</v>
      </c>
      <c r="F64" s="2"/>
      <c r="H64" s="31"/>
      <c r="I64" s="32">
        <v>0.64583333333333337</v>
      </c>
      <c r="J64" s="33">
        <v>40</v>
      </c>
      <c r="K64" s="32">
        <v>0.64583333333333337</v>
      </c>
      <c r="L64" s="33">
        <v>40</v>
      </c>
      <c r="M64" s="2"/>
    </row>
    <row r="65" spans="1:13" hidden="1" x14ac:dyDescent="0.25">
      <c r="A65" s="31"/>
      <c r="B65" s="32">
        <v>0.66666666666666663</v>
      </c>
      <c r="C65" s="33">
        <v>40</v>
      </c>
      <c r="D65" s="32">
        <v>0.66666666666666663</v>
      </c>
      <c r="E65" s="33">
        <v>40</v>
      </c>
      <c r="F65" s="2"/>
      <c r="H65" s="31"/>
      <c r="I65" s="32">
        <v>0.66666666666666663</v>
      </c>
      <c r="J65" s="33">
        <v>40</v>
      </c>
      <c r="K65" s="32">
        <v>0.66666666666666663</v>
      </c>
      <c r="L65" s="33">
        <v>40</v>
      </c>
      <c r="M65" s="2"/>
    </row>
    <row r="66" spans="1:13" hidden="1" x14ac:dyDescent="0.25">
      <c r="A66" s="31"/>
      <c r="B66" s="32">
        <v>0.6875</v>
      </c>
      <c r="C66" s="33">
        <v>40</v>
      </c>
      <c r="D66" s="32">
        <v>0.6875</v>
      </c>
      <c r="E66" s="33">
        <v>40</v>
      </c>
      <c r="F66" s="2"/>
      <c r="H66" s="31"/>
      <c r="I66" s="32">
        <v>0.6875</v>
      </c>
      <c r="J66" s="33">
        <v>40</v>
      </c>
      <c r="K66" s="32">
        <v>0.6875</v>
      </c>
      <c r="L66" s="33">
        <v>40</v>
      </c>
      <c r="M66" s="2"/>
    </row>
    <row r="67" spans="1:13" hidden="1" x14ac:dyDescent="0.25">
      <c r="A67" s="31"/>
      <c r="B67" s="32">
        <v>0.70833333333333337</v>
      </c>
      <c r="C67" s="33">
        <v>40</v>
      </c>
      <c r="D67" s="32">
        <v>0.70833333333333337</v>
      </c>
      <c r="E67" s="33">
        <v>40</v>
      </c>
      <c r="F67" s="2"/>
      <c r="H67" s="31"/>
      <c r="I67" s="32">
        <v>0.70833333333333337</v>
      </c>
      <c r="J67" s="33">
        <v>40</v>
      </c>
      <c r="K67" s="32">
        <v>0.70833333333333337</v>
      </c>
      <c r="L67" s="33">
        <v>40</v>
      </c>
      <c r="M67" s="2"/>
    </row>
    <row r="68" spans="1:13" hidden="1" x14ac:dyDescent="0.25">
      <c r="A68" s="31"/>
      <c r="B68" s="32">
        <v>0.72916666666666663</v>
      </c>
      <c r="C68" s="33">
        <v>40</v>
      </c>
      <c r="D68" s="32">
        <v>0.72916666666666663</v>
      </c>
      <c r="E68" s="33">
        <v>40</v>
      </c>
      <c r="F68" s="2"/>
      <c r="H68" s="31"/>
      <c r="I68" s="32">
        <v>0.72916666666666663</v>
      </c>
      <c r="J68" s="33">
        <v>40</v>
      </c>
      <c r="K68" s="32">
        <v>0.72916666666666663</v>
      </c>
      <c r="L68" s="33">
        <v>40</v>
      </c>
      <c r="M68" s="2"/>
    </row>
    <row r="69" spans="1:13" hidden="1" x14ac:dyDescent="0.25">
      <c r="A69" s="31"/>
      <c r="B69" s="32">
        <v>0.75</v>
      </c>
      <c r="C69" s="33">
        <v>40</v>
      </c>
      <c r="D69" s="32">
        <v>0.75</v>
      </c>
      <c r="E69" s="33">
        <v>40</v>
      </c>
      <c r="F69" s="2"/>
      <c r="H69" s="31"/>
      <c r="I69" s="32">
        <v>0.75</v>
      </c>
      <c r="J69" s="33">
        <v>40</v>
      </c>
      <c r="K69" s="32">
        <v>0.75</v>
      </c>
      <c r="L69" s="33">
        <v>40</v>
      </c>
      <c r="M69" s="2"/>
    </row>
    <row r="70" spans="1:13" hidden="1" x14ac:dyDescent="0.25">
      <c r="A70" s="31"/>
      <c r="B70" s="32">
        <v>0.77083333333333337</v>
      </c>
      <c r="C70" s="33">
        <v>40</v>
      </c>
      <c r="D70" s="32">
        <v>0.77083333333333337</v>
      </c>
      <c r="E70" s="33">
        <v>40</v>
      </c>
      <c r="F70" s="2"/>
      <c r="H70" s="31"/>
      <c r="I70" s="32">
        <v>0.77083333333333337</v>
      </c>
      <c r="J70" s="33">
        <v>40</v>
      </c>
      <c r="K70" s="32">
        <v>0.77083333333333337</v>
      </c>
      <c r="L70" s="33">
        <v>40</v>
      </c>
      <c r="M70" s="2"/>
    </row>
    <row r="71" spans="1:13" hidden="1" x14ac:dyDescent="0.25">
      <c r="A71" s="31"/>
      <c r="B71" s="32">
        <v>0.79166666666666663</v>
      </c>
      <c r="C71" s="33">
        <v>40</v>
      </c>
      <c r="D71" s="32">
        <v>0.79166666666666663</v>
      </c>
      <c r="E71" s="33">
        <v>40</v>
      </c>
      <c r="F71" s="2"/>
      <c r="H71" s="31"/>
      <c r="I71" s="32">
        <v>0.79166666666666663</v>
      </c>
      <c r="J71" s="33">
        <v>40</v>
      </c>
      <c r="K71" s="32">
        <v>0.79166666666666663</v>
      </c>
      <c r="L71" s="33">
        <v>40</v>
      </c>
      <c r="M71" s="2"/>
    </row>
    <row r="72" spans="1:13" hidden="1" x14ac:dyDescent="0.25">
      <c r="A72" s="31"/>
      <c r="B72" s="32">
        <v>0.8125</v>
      </c>
      <c r="C72" s="33">
        <v>40</v>
      </c>
      <c r="D72" s="32">
        <v>0.8125</v>
      </c>
      <c r="E72" s="33">
        <v>40</v>
      </c>
      <c r="F72" s="2"/>
      <c r="H72" s="31"/>
      <c r="I72" s="32">
        <v>0.8125</v>
      </c>
      <c r="J72" s="33">
        <v>40</v>
      </c>
      <c r="K72" s="32">
        <v>0.8125</v>
      </c>
      <c r="L72" s="33">
        <v>40</v>
      </c>
      <c r="M72" s="2"/>
    </row>
    <row r="73" spans="1:13" hidden="1" x14ac:dyDescent="0.25">
      <c r="A73" s="31"/>
      <c r="B73" s="32">
        <v>0.83333333333333337</v>
      </c>
      <c r="C73" s="33">
        <v>40</v>
      </c>
      <c r="D73" s="32">
        <v>0.83333333333333337</v>
      </c>
      <c r="E73" s="33">
        <v>40</v>
      </c>
      <c r="F73" s="2"/>
      <c r="H73" s="31"/>
      <c r="I73" s="32">
        <v>0.83333333333333337</v>
      </c>
      <c r="J73" s="33">
        <v>40</v>
      </c>
      <c r="K73" s="32">
        <v>0.83333333333333337</v>
      </c>
      <c r="L73" s="33">
        <v>40</v>
      </c>
      <c r="M73" s="2"/>
    </row>
    <row r="74" spans="1:13" hidden="1" x14ac:dyDescent="0.25">
      <c r="A74" s="31"/>
      <c r="B74" s="32">
        <v>0.85416666666666663</v>
      </c>
      <c r="C74" s="33">
        <v>40</v>
      </c>
      <c r="D74" s="32">
        <v>0.85416666666666663</v>
      </c>
      <c r="E74" s="33">
        <v>40</v>
      </c>
      <c r="F74" s="2"/>
      <c r="H74" s="31"/>
      <c r="I74" s="32">
        <v>0.85416666666666663</v>
      </c>
      <c r="J74" s="33">
        <v>40</v>
      </c>
      <c r="K74" s="32">
        <v>0.85416666666666663</v>
      </c>
      <c r="L74" s="33">
        <v>40</v>
      </c>
      <c r="M74" s="2"/>
    </row>
    <row r="75" spans="1:13" hidden="1" x14ac:dyDescent="0.25">
      <c r="A75" s="31"/>
      <c r="B75" s="32">
        <v>0.875</v>
      </c>
      <c r="C75" s="33">
        <v>40</v>
      </c>
      <c r="D75" s="32">
        <v>0.875</v>
      </c>
      <c r="E75" s="33">
        <v>40</v>
      </c>
      <c r="F75" s="2"/>
      <c r="H75" s="31"/>
      <c r="I75" s="32">
        <v>0.875</v>
      </c>
      <c r="J75" s="33">
        <v>40</v>
      </c>
      <c r="K75" s="32">
        <v>0.875</v>
      </c>
      <c r="L75" s="33">
        <v>40</v>
      </c>
      <c r="M75" s="2"/>
    </row>
    <row r="76" spans="1:13" hidden="1" x14ac:dyDescent="0.25">
      <c r="A76" s="31"/>
      <c r="B76" s="32">
        <v>0.89583333333333337</v>
      </c>
      <c r="C76" s="33">
        <v>40</v>
      </c>
      <c r="D76" s="32">
        <v>0.89583333333333337</v>
      </c>
      <c r="E76" s="33">
        <v>40</v>
      </c>
      <c r="F76" s="2"/>
      <c r="H76" s="31"/>
      <c r="I76" s="32">
        <v>0.89583333333333337</v>
      </c>
      <c r="J76" s="33">
        <v>40</v>
      </c>
      <c r="K76" s="32">
        <v>0.89583333333333337</v>
      </c>
      <c r="L76" s="33">
        <v>40</v>
      </c>
      <c r="M76" s="2"/>
    </row>
    <row r="77" spans="1:13" hidden="1" x14ac:dyDescent="0.25">
      <c r="A77" s="31"/>
      <c r="B77" s="32">
        <v>0.91666666666666663</v>
      </c>
      <c r="C77" s="33">
        <v>40</v>
      </c>
      <c r="D77" s="32">
        <v>0.91666666666666663</v>
      </c>
      <c r="E77" s="33">
        <v>40</v>
      </c>
      <c r="F77" s="2"/>
      <c r="H77" s="31"/>
      <c r="I77" s="32">
        <v>0.91666666666666663</v>
      </c>
      <c r="J77" s="33">
        <v>40</v>
      </c>
      <c r="K77" s="32">
        <v>0.91666666666666663</v>
      </c>
      <c r="L77" s="33">
        <v>40</v>
      </c>
      <c r="M77" s="2"/>
    </row>
    <row r="78" spans="1:13" hidden="1" x14ac:dyDescent="0.25">
      <c r="A78" s="31"/>
      <c r="B78" s="32"/>
      <c r="C78" s="33"/>
      <c r="D78" s="32"/>
      <c r="E78" s="33"/>
      <c r="F78" s="2"/>
      <c r="H78" s="31"/>
      <c r="I78" s="32"/>
      <c r="J78" s="33"/>
      <c r="K78" s="32"/>
      <c r="L78" s="33"/>
      <c r="M78" s="2"/>
    </row>
    <row r="79" spans="1:13" hidden="1" x14ac:dyDescent="0.25"/>
    <row r="80" spans="1:13" hidden="1" x14ac:dyDescent="0.25"/>
    <row r="81" spans="1:13" hidden="1" x14ac:dyDescent="0.25">
      <c r="A81" s="27" t="s">
        <v>35</v>
      </c>
      <c r="H81" s="27" t="s">
        <v>36</v>
      </c>
    </row>
    <row r="82" spans="1:13" ht="6" customHeight="1" x14ac:dyDescent="0.25">
      <c r="A82" s="27"/>
      <c r="H82" s="27"/>
    </row>
    <row r="83" spans="1:13" x14ac:dyDescent="0.25">
      <c r="A83" s="27" t="s">
        <v>42</v>
      </c>
      <c r="H83" s="27" t="s">
        <v>37</v>
      </c>
    </row>
    <row r="84" spans="1:13" ht="12.75" customHeight="1" x14ac:dyDescent="0.25"/>
    <row r="85" spans="1:13" x14ac:dyDescent="0.25">
      <c r="A85" s="34" t="s">
        <v>38</v>
      </c>
      <c r="B85" s="35"/>
      <c r="C85" s="35"/>
      <c r="D85" s="25" t="s">
        <v>39</v>
      </c>
      <c r="E85" s="35"/>
      <c r="F85" s="36"/>
      <c r="H85" s="35"/>
      <c r="I85" s="35"/>
      <c r="J85" s="35"/>
      <c r="K85" s="34" t="s">
        <v>40</v>
      </c>
      <c r="L85" s="25" t="s">
        <v>41</v>
      </c>
      <c r="M85" s="36"/>
    </row>
  </sheetData>
  <sheetProtection selectLockedCells="1"/>
  <mergeCells count="6">
    <mergeCell ref="A1:F1"/>
    <mergeCell ref="H1:M1"/>
    <mergeCell ref="O3:Q3"/>
    <mergeCell ref="T3:V3"/>
    <mergeCell ref="A7:B7"/>
    <mergeCell ref="H7:I7"/>
  </mergeCells>
  <dataValidations count="1">
    <dataValidation type="list" allowBlank="1" showInputMessage="1" showErrorMessage="1" promptTitle="Select Day" sqref="D5 K3 D38" xr:uid="{3EA140C7-B847-4654-97C1-6C957625DE0F}">
      <formula1>$A$43:$A$49</formula1>
    </dataValidation>
  </dataValidations>
  <printOptions horizontalCentered="1"/>
  <pageMargins left="0.7" right="0.7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Roster</vt:lpstr>
      <vt:lpstr>Roster!Print_Area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Kean</dc:creator>
  <cp:lastModifiedBy>Brian Kean</cp:lastModifiedBy>
  <cp:lastPrinted>2025-05-14T20:17:46Z</cp:lastPrinted>
  <dcterms:created xsi:type="dcterms:W3CDTF">2023-12-29T20:38:36Z</dcterms:created>
  <dcterms:modified xsi:type="dcterms:W3CDTF">2025-05-14T20:18:23Z</dcterms:modified>
</cp:coreProperties>
</file>